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ADJUDICACIONES SIMPLES 2026\Adj Simple N°082-2026 - Adq. insumos varios de limpieza\"/>
    </mc:Choice>
  </mc:AlternateContent>
  <xr:revisionPtr revIDLastSave="0" documentId="13_ncr:1_{B8FD684E-F354-423E-B5B6-B68871B58119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Materiales'!$A$1:$F$43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8" l="1"/>
  <c r="F29" i="8" l="1"/>
  <c r="F30" i="8"/>
  <c r="F40" i="8"/>
  <c r="F39" i="8"/>
  <c r="F38" i="8"/>
  <c r="F37" i="8"/>
  <c r="F36" i="8"/>
  <c r="F35" i="8"/>
  <c r="F34" i="8"/>
  <c r="F33" i="8"/>
  <c r="F32" i="8"/>
  <c r="F31" i="8"/>
  <c r="F28" i="8"/>
  <c r="F27" i="8"/>
  <c r="F26" i="8"/>
  <c r="F25" i="8"/>
  <c r="F24" i="8"/>
  <c r="F23" i="8"/>
  <c r="F22" i="8"/>
  <c r="F21" i="8"/>
  <c r="F20" i="8"/>
  <c r="F12" i="8"/>
  <c r="F14" i="8"/>
  <c r="F15" i="8"/>
  <c r="F16" i="8"/>
  <c r="F17" i="8"/>
  <c r="F18" i="8"/>
  <c r="F19" i="8"/>
  <c r="F11" i="8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F41" i="8" l="1"/>
  <c r="C65" i="12"/>
</calcChain>
</file>

<file path=xl/sharedStrings.xml><?xml version="1.0" encoding="utf-8"?>
<sst xmlns="http://schemas.openxmlformats.org/spreadsheetml/2006/main" count="176" uniqueCount="101">
  <si>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</si>
  <si>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</si>
  <si>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</si>
  <si>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</si>
  <si>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</si>
  <si>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</si>
  <si>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</si>
  <si>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</si>
  <si>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</si>
  <si>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</si>
  <si>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</si>
  <si>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</si>
  <si>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</si>
  <si>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</si>
  <si>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</si>
  <si>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</si>
  <si>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</si>
  <si>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</si>
  <si>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</si>
  <si>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</si>
  <si>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</si>
  <si>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</si>
  <si>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</si>
  <si>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</si>
  <si>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</si>
  <si>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</si>
  <si>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</si>
  <si>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</si>
  <si>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</si>
  <si>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</si>
  <si>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</si>
  <si>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</si>
  <si>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</si>
  <si>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</si>
  <si>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</si>
  <si>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</si>
  <si>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</si>
  <si>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</si>
  <si>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</si>
  <si>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</si>
  <si>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</si>
  <si>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</si>
  <si>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</si>
  <si>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</si>
  <si>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</si>
  <si>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</si>
  <si>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</si>
  <si>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</si>
  <si>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</si>
  <si>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</si>
  <si>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</si>
  <si>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</si>
  <si>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</si>
  <si>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</si>
  <si>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</si>
  <si>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</si>
  <si>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</si>
  <si>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</si>
  <si>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</si>
  <si>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</si>
  <si>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</si>
  <si>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</si>
  <si>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Unidad</t>
  </si>
  <si>
    <t>Total</t>
  </si>
  <si>
    <t>Incluir:  Marcas, Formas de pago y Plazos de Entrega</t>
  </si>
  <si>
    <t>balde x 10 lts</t>
  </si>
  <si>
    <t>cesto de basura</t>
  </si>
  <si>
    <t>cif crema</t>
  </si>
  <si>
    <t>escoba plástica c/cabo</t>
  </si>
  <si>
    <t>escobillón plástico c/cabo</t>
  </si>
  <si>
    <t xml:space="preserve">esponja lavavajillas </t>
  </si>
  <si>
    <t>franela</t>
  </si>
  <si>
    <t>guantes de goma</t>
  </si>
  <si>
    <t>haragán x0,40</t>
  </si>
  <si>
    <t>haragán x0,50</t>
  </si>
  <si>
    <t>insecticida para cucarachas en aerosol (raid)</t>
  </si>
  <si>
    <t>insecticida para mosquitos en aerosol (raid)</t>
  </si>
  <si>
    <t>limpiavidrios (gatillo)</t>
  </si>
  <si>
    <t>limpiavidrios (repuestos)</t>
  </si>
  <si>
    <t>lustramuebles en aerosol (blem)</t>
  </si>
  <si>
    <t>paño  multiuso</t>
  </si>
  <si>
    <t>pastilla para inodoro</t>
  </si>
  <si>
    <t>rejillas</t>
  </si>
  <si>
    <t>rollo de cocina x3</t>
  </si>
  <si>
    <t>trapos de piso</t>
  </si>
  <si>
    <r>
      <t xml:space="preserve">Cotización de Elementos de limpieza - Enviar a: </t>
    </r>
    <r>
      <rPr>
        <b/>
        <sz val="11"/>
        <rFont val="Arial"/>
        <family val="2"/>
      </rPr>
      <t>convocatorias.compras@oran.gob.ar</t>
    </r>
  </si>
  <si>
    <t>haragán x0,26</t>
  </si>
  <si>
    <t>cabo para haragán</t>
  </si>
  <si>
    <t>desinfectantes en aerosol (lysoform)</t>
  </si>
  <si>
    <t>esponja de acero</t>
  </si>
  <si>
    <t>palas de pie para basura</t>
  </si>
  <si>
    <t>Lana de acero rollitos x 10 u.</t>
  </si>
  <si>
    <t>bolsas para residuos 40x60 en rollo x 10 u.</t>
  </si>
  <si>
    <t>Adjudicación Simple N°082/2026.  Apertura 02/09/2026 Hs. 09:00 a.m.</t>
  </si>
  <si>
    <t>Expte N° 2026-7277</t>
  </si>
  <si>
    <t>papel higiénico x4</t>
  </si>
  <si>
    <t>Jeringa con gel insecticida (p/ cucarachas)</t>
  </si>
  <si>
    <t>Rollo</t>
  </si>
  <si>
    <t>Paquete</t>
  </si>
  <si>
    <t>Pares</t>
  </si>
  <si>
    <t>escoba de 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</si>
</sst>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67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" fillId="0" borderId="0" xfId="0" applyFont="1"/>
    <xf numFmtId="0" fontId="11" fillId="0" borderId="22" xfId="0" applyFont="1" applyBorder="1" applyAlignment="1">
      <alignment horizontal="center" vertical="center"/>
    </xf>
    <xf numFmtId="168" fontId="11" fillId="0" borderId="23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_-* #,##0_-;\-* #,##0_-;_-* &quot;-&quot;??_-;_-@_-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41" totalsRowCount="1" headerRowDxfId="14" dataDxfId="13" totalsRowDxfId="12">
  <autoFilter ref="A10:F40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sortState xmlns:xlrd2="http://schemas.microsoft.com/office/spreadsheetml/2017/richdata2" ref="A11:F40">
    <sortCondition ref="B10:B40"/>
  </sortState>
  <tableColumns count="6">
    <tableColumn id="1" xr3:uid="{5F558A06-771F-4B49-8A94-BBE4D91DF1BE}" name="Renglón" totalsRowLabel="Total" dataDxfId="11" totalsRowDxfId="5"/>
    <tableColumn id="2" xr3:uid="{EB66F30B-1638-4C6C-9B05-6149D521EA36}" name="Detalles" dataDxfId="10" totalsRowDxfId="4"/>
    <tableColumn id="3" xr3:uid="{AEDA1C44-A87F-49DF-9305-15C18F9B7B33}" name="Unidad Medida" dataDxfId="9" totalsRowDxfId="3"/>
    <tableColumn id="4" xr3:uid="{86E8146E-440E-4D5B-963F-B9DE6E7341DB}" name="Cantidad" dataDxfId="8" totalsRowDxfId="2"/>
    <tableColumn id="5" xr3:uid="{1E3ACA0E-8C97-4B4E-8054-2912E1598B0D}" name="Precio Unitario" dataDxfId="7" totalsRowDxfId="1"/>
    <tableColumn id="6" xr3:uid="{89C87A4D-A318-4FD6-A399-6E3ECDB5A1E8}" name="Precio Total" totalsRowFunction="sum" dataDxfId="6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3"/>
  <sheetViews>
    <sheetView showGridLines="0" tabSelected="1" zoomScale="110" zoomScaleNormal="110" workbookViewId="0">
      <selection activeCell="B24" sqref="B24"/>
    </sheetView>
  </sheetViews>
  <sheetFormatPr baseColWidth="10" defaultRowHeight="12.75" x14ac:dyDescent="0.2"/>
  <cols>
    <col min="1" max="1" width="10.140625" customWidth="1"/>
    <col min="2" max="2" width="45.28515625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2" t="s">
        <v>52</v>
      </c>
      <c r="B1" s="52"/>
      <c r="C1" s="52"/>
      <c r="D1" s="52"/>
      <c r="E1" s="52"/>
      <c r="F1" s="52"/>
    </row>
    <row r="2" spans="1:6" ht="15" customHeight="1" x14ac:dyDescent="0.25">
      <c r="A2" s="62" t="s">
        <v>85</v>
      </c>
      <c r="B2" s="62"/>
      <c r="C2" s="62"/>
      <c r="D2" s="62"/>
      <c r="E2" s="62"/>
      <c r="F2" s="62"/>
    </row>
    <row r="3" spans="1:6" ht="18.75" customHeight="1" x14ac:dyDescent="0.2">
      <c r="B3" s="60" t="s">
        <v>93</v>
      </c>
      <c r="C3" s="61"/>
      <c r="D3" s="61"/>
      <c r="E3" s="61"/>
      <c r="F3" s="61"/>
    </row>
    <row r="4" spans="1:6" ht="18" x14ac:dyDescent="0.2">
      <c r="B4" s="57" t="s">
        <v>59</v>
      </c>
      <c r="C4" s="58"/>
      <c r="D4" s="58"/>
      <c r="E4" s="58"/>
      <c r="F4" s="58"/>
    </row>
    <row r="5" spans="1:6" ht="15" customHeight="1" x14ac:dyDescent="0.2">
      <c r="B5" s="40" t="s">
        <v>55</v>
      </c>
      <c r="C5" s="63" t="s">
        <v>56</v>
      </c>
      <c r="D5" s="64"/>
      <c r="E5" s="64"/>
      <c r="F5" s="65"/>
    </row>
    <row r="6" spans="1:6" ht="18" x14ac:dyDescent="0.2">
      <c r="B6" s="59" t="s">
        <v>57</v>
      </c>
      <c r="C6" s="58"/>
      <c r="D6" s="58"/>
      <c r="E6" s="58"/>
      <c r="F6" s="58"/>
    </row>
    <row r="7" spans="1:6" ht="29.25" customHeight="1" x14ac:dyDescent="0.2">
      <c r="B7" s="53" t="s">
        <v>61</v>
      </c>
      <c r="C7" s="53"/>
      <c r="D7" s="53"/>
      <c r="E7" s="53"/>
      <c r="F7" s="53"/>
    </row>
    <row r="8" spans="1:6" ht="13.5" thickBot="1" x14ac:dyDescent="0.25">
      <c r="B8"/>
    </row>
    <row r="9" spans="1:6" ht="15.75" x14ac:dyDescent="0.2">
      <c r="A9" s="54" t="s">
        <v>94</v>
      </c>
      <c r="B9" s="55"/>
      <c r="C9" s="55"/>
      <c r="D9" s="55"/>
      <c r="E9" s="55"/>
      <c r="F9" s="56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4">
        <v>1</v>
      </c>
      <c r="B11" s="50" t="s">
        <v>65</v>
      </c>
      <c r="C11" s="43" t="s">
        <v>62</v>
      </c>
      <c r="D11" s="43">
        <v>18</v>
      </c>
      <c r="E11" s="45">
        <v>0</v>
      </c>
      <c r="F11" s="45">
        <f>+Tabla1[[#This Row],[Precio Unitario]]*Tabla1[[#This Row],[Cantidad]]</f>
        <v>0</v>
      </c>
    </row>
    <row r="12" spans="1:6" ht="14.25" x14ac:dyDescent="0.2">
      <c r="A12" s="44">
        <v>2</v>
      </c>
      <c r="B12" s="50" t="s">
        <v>92</v>
      </c>
      <c r="C12" s="43" t="s">
        <v>97</v>
      </c>
      <c r="D12" s="43">
        <v>72</v>
      </c>
      <c r="E12" s="45">
        <v>0</v>
      </c>
      <c r="F12" s="45">
        <f>+Tabla1[[#This Row],[Precio Unitario]]*Tabla1[[#This Row],[Cantidad]]</f>
        <v>0</v>
      </c>
    </row>
    <row r="13" spans="1:6" ht="14.25" x14ac:dyDescent="0.2">
      <c r="A13" s="44">
        <v>3</v>
      </c>
      <c r="B13" s="50" t="s">
        <v>87</v>
      </c>
      <c r="C13" s="43" t="s">
        <v>62</v>
      </c>
      <c r="D13" s="43">
        <v>100</v>
      </c>
      <c r="E13" s="45">
        <v>0</v>
      </c>
      <c r="F13" s="45">
        <f>+Tabla1[[#This Row],[Precio Unitario]]*Tabla1[[#This Row],[Cantidad]]</f>
        <v>0</v>
      </c>
    </row>
    <row r="14" spans="1:6" ht="14.25" x14ac:dyDescent="0.2">
      <c r="A14" s="44">
        <v>4</v>
      </c>
      <c r="B14" s="50" t="s">
        <v>66</v>
      </c>
      <c r="C14" s="43" t="s">
        <v>62</v>
      </c>
      <c r="D14" s="43">
        <v>24</v>
      </c>
      <c r="E14" s="45">
        <v>0</v>
      </c>
      <c r="F14" s="45">
        <f>+Tabla1[[#This Row],[Precio Unitario]]*Tabla1[[#This Row],[Cantidad]]</f>
        <v>0</v>
      </c>
    </row>
    <row r="15" spans="1:6" ht="14.25" x14ac:dyDescent="0.2">
      <c r="A15" s="44">
        <v>5</v>
      </c>
      <c r="B15" s="50" t="s">
        <v>67</v>
      </c>
      <c r="C15" s="43" t="s">
        <v>62</v>
      </c>
      <c r="D15" s="43">
        <v>24</v>
      </c>
      <c r="E15" s="45">
        <v>0</v>
      </c>
      <c r="F15" s="45">
        <f>+Tabla1[[#This Row],[Precio Unitario]]*Tabla1[[#This Row],[Cantidad]]</f>
        <v>0</v>
      </c>
    </row>
    <row r="16" spans="1:6" ht="14.25" x14ac:dyDescent="0.2">
      <c r="A16" s="44">
        <v>6</v>
      </c>
      <c r="B16" s="50" t="s">
        <v>88</v>
      </c>
      <c r="C16" s="43" t="s">
        <v>62</v>
      </c>
      <c r="D16" s="43">
        <v>60</v>
      </c>
      <c r="E16" s="45">
        <v>0</v>
      </c>
      <c r="F16" s="45">
        <f>+Tabla1[[#This Row],[Precio Unitario]]*Tabla1[[#This Row],[Cantidad]]</f>
        <v>0</v>
      </c>
    </row>
    <row r="17" spans="1:6" ht="14.25" x14ac:dyDescent="0.2">
      <c r="A17" s="44">
        <v>7</v>
      </c>
      <c r="B17" s="50" t="s">
        <v>100</v>
      </c>
      <c r="C17" s="43" t="s">
        <v>62</v>
      </c>
      <c r="D17" s="43">
        <v>60</v>
      </c>
      <c r="E17" s="45">
        <v>0</v>
      </c>
      <c r="F17" s="45">
        <f>+Tabla1[[#This Row],[Precio Unitario]]*Tabla1[[#This Row],[Cantidad]]</f>
        <v>0</v>
      </c>
    </row>
    <row r="18" spans="1:6" ht="14.25" x14ac:dyDescent="0.2">
      <c r="A18" s="44">
        <v>8</v>
      </c>
      <c r="B18" s="50" t="s">
        <v>68</v>
      </c>
      <c r="C18" s="43" t="s">
        <v>62</v>
      </c>
      <c r="D18" s="43">
        <v>72</v>
      </c>
      <c r="E18" s="45">
        <v>0</v>
      </c>
      <c r="F18" s="45">
        <f>+Tabla1[[#This Row],[Precio Unitario]]*Tabla1[[#This Row],[Cantidad]]</f>
        <v>0</v>
      </c>
    </row>
    <row r="19" spans="1:6" ht="15.75" customHeight="1" x14ac:dyDescent="0.2">
      <c r="A19" s="44">
        <v>9</v>
      </c>
      <c r="B19" s="50" t="s">
        <v>69</v>
      </c>
      <c r="C19" s="43" t="s">
        <v>62</v>
      </c>
      <c r="D19" s="43">
        <v>24</v>
      </c>
      <c r="E19" s="45">
        <v>0</v>
      </c>
      <c r="F19" s="45">
        <f>+Tabla1[[#This Row],[Precio Unitario]]*Tabla1[[#This Row],[Cantidad]]</f>
        <v>0</v>
      </c>
    </row>
    <row r="20" spans="1:6" ht="14.25" x14ac:dyDescent="0.2">
      <c r="A20" s="44">
        <v>10</v>
      </c>
      <c r="B20" s="50" t="s">
        <v>89</v>
      </c>
      <c r="C20" s="43" t="s">
        <v>62</v>
      </c>
      <c r="D20" s="43">
        <v>36</v>
      </c>
      <c r="E20" s="45">
        <v>0</v>
      </c>
      <c r="F20" s="45">
        <f>+Tabla1[[#This Row],[Precio Unitario]]*Tabla1[[#This Row],[Cantidad]]</f>
        <v>0</v>
      </c>
    </row>
    <row r="21" spans="1:6" ht="14.25" x14ac:dyDescent="0.2">
      <c r="A21" s="44">
        <v>11</v>
      </c>
      <c r="B21" s="50" t="s">
        <v>70</v>
      </c>
      <c r="C21" s="43" t="s">
        <v>62</v>
      </c>
      <c r="D21" s="43">
        <v>60</v>
      </c>
      <c r="E21" s="45">
        <v>0</v>
      </c>
      <c r="F21" s="45">
        <f>+Tabla1[[#This Row],[Precio Unitario]]*Tabla1[[#This Row],[Cantidad]]</f>
        <v>0</v>
      </c>
    </row>
    <row r="22" spans="1:6" ht="14.25" x14ac:dyDescent="0.2">
      <c r="A22" s="44">
        <v>12</v>
      </c>
      <c r="B22" s="50" t="s">
        <v>71</v>
      </c>
      <c r="C22" s="43" t="s">
        <v>62</v>
      </c>
      <c r="D22" s="43">
        <v>150</v>
      </c>
      <c r="E22" s="45">
        <v>0</v>
      </c>
      <c r="F22" s="45">
        <f>+Tabla1[[#This Row],[Precio Unitario]]*Tabla1[[#This Row],[Cantidad]]</f>
        <v>0</v>
      </c>
    </row>
    <row r="23" spans="1:6" ht="14.25" x14ac:dyDescent="0.2">
      <c r="A23" s="44">
        <v>13</v>
      </c>
      <c r="B23" s="50" t="s">
        <v>72</v>
      </c>
      <c r="C23" s="43" t="s">
        <v>99</v>
      </c>
      <c r="D23" s="43">
        <v>150</v>
      </c>
      <c r="E23" s="45">
        <v>0</v>
      </c>
      <c r="F23" s="45">
        <f>+Tabla1[[#This Row],[Precio Unitario]]*Tabla1[[#This Row],[Cantidad]]</f>
        <v>0</v>
      </c>
    </row>
    <row r="24" spans="1:6" ht="14.25" x14ac:dyDescent="0.2">
      <c r="A24" s="44">
        <v>14</v>
      </c>
      <c r="B24" s="50" t="s">
        <v>86</v>
      </c>
      <c r="C24" s="43" t="s">
        <v>62</v>
      </c>
      <c r="D24" s="43">
        <v>10</v>
      </c>
      <c r="E24" s="45">
        <v>0</v>
      </c>
      <c r="F24" s="45">
        <f>+Tabla1[[#This Row],[Precio Unitario]]*Tabla1[[#This Row],[Cantidad]]</f>
        <v>0</v>
      </c>
    </row>
    <row r="25" spans="1:6" ht="14.25" x14ac:dyDescent="0.2">
      <c r="A25" s="44">
        <v>15</v>
      </c>
      <c r="B25" s="50" t="s">
        <v>73</v>
      </c>
      <c r="C25" s="43" t="s">
        <v>62</v>
      </c>
      <c r="D25" s="43">
        <v>60</v>
      </c>
      <c r="E25" s="45">
        <v>0</v>
      </c>
      <c r="F25" s="45">
        <f>+Tabla1[[#This Row],[Precio Unitario]]*Tabla1[[#This Row],[Cantidad]]</f>
        <v>0</v>
      </c>
    </row>
    <row r="26" spans="1:6" ht="14.25" x14ac:dyDescent="0.2">
      <c r="A26" s="44">
        <v>16</v>
      </c>
      <c r="B26" s="50" t="s">
        <v>74</v>
      </c>
      <c r="C26" s="43" t="s">
        <v>62</v>
      </c>
      <c r="D26" s="43">
        <v>60</v>
      </c>
      <c r="E26" s="45">
        <v>0</v>
      </c>
      <c r="F26" s="45">
        <f>+Tabla1[[#This Row],[Precio Unitario]]*Tabla1[[#This Row],[Cantidad]]</f>
        <v>0</v>
      </c>
    </row>
    <row r="27" spans="1:6" ht="14.25" x14ac:dyDescent="0.2">
      <c r="A27" s="44">
        <v>17</v>
      </c>
      <c r="B27" s="50" t="s">
        <v>75</v>
      </c>
      <c r="C27" s="43" t="s">
        <v>62</v>
      </c>
      <c r="D27" s="43">
        <v>24</v>
      </c>
      <c r="E27" s="45">
        <v>0</v>
      </c>
      <c r="F27" s="45">
        <f>+Tabla1[[#This Row],[Precio Unitario]]*Tabla1[[#This Row],[Cantidad]]</f>
        <v>0</v>
      </c>
    </row>
    <row r="28" spans="1:6" ht="14.25" x14ac:dyDescent="0.2">
      <c r="A28" s="44">
        <v>18</v>
      </c>
      <c r="B28" s="50" t="s">
        <v>76</v>
      </c>
      <c r="C28" s="43" t="s">
        <v>62</v>
      </c>
      <c r="D28" s="43">
        <v>24</v>
      </c>
      <c r="E28" s="45">
        <v>0</v>
      </c>
      <c r="F28" s="45">
        <f>+Tabla1[[#This Row],[Precio Unitario]]*Tabla1[[#This Row],[Cantidad]]</f>
        <v>0</v>
      </c>
    </row>
    <row r="29" spans="1:6" ht="14.25" x14ac:dyDescent="0.2">
      <c r="A29" s="44">
        <v>19</v>
      </c>
      <c r="B29" s="50" t="s">
        <v>96</v>
      </c>
      <c r="C29" s="43" t="s">
        <v>62</v>
      </c>
      <c r="D29" s="43">
        <v>48</v>
      </c>
      <c r="E29" s="45">
        <v>0</v>
      </c>
      <c r="F29" s="45">
        <f>+Tabla1[[#This Row],[Precio Unitario]]*Tabla1[[#This Row],[Cantidad]]</f>
        <v>0</v>
      </c>
    </row>
    <row r="30" spans="1:6" ht="14.25" x14ac:dyDescent="0.2">
      <c r="A30" s="44">
        <v>20</v>
      </c>
      <c r="B30" s="50" t="s">
        <v>91</v>
      </c>
      <c r="C30" s="43" t="s">
        <v>98</v>
      </c>
      <c r="D30" s="43">
        <v>24</v>
      </c>
      <c r="E30" s="45">
        <v>0</v>
      </c>
      <c r="F30" s="45">
        <f>+Tabla1[[#This Row],[Precio Unitario]]*Tabla1[[#This Row],[Cantidad]]</f>
        <v>0</v>
      </c>
    </row>
    <row r="31" spans="1:6" ht="14.25" x14ac:dyDescent="0.2">
      <c r="A31" s="44">
        <v>21</v>
      </c>
      <c r="B31" s="50" t="s">
        <v>77</v>
      </c>
      <c r="C31" s="43" t="s">
        <v>62</v>
      </c>
      <c r="D31" s="43">
        <v>60</v>
      </c>
      <c r="E31" s="45">
        <v>0</v>
      </c>
      <c r="F31" s="45">
        <f>+Tabla1[[#This Row],[Precio Unitario]]*Tabla1[[#This Row],[Cantidad]]</f>
        <v>0</v>
      </c>
    </row>
    <row r="32" spans="1:6" ht="14.25" x14ac:dyDescent="0.2">
      <c r="A32" s="44">
        <v>22</v>
      </c>
      <c r="B32" s="50" t="s">
        <v>78</v>
      </c>
      <c r="C32" s="43" t="s">
        <v>62</v>
      </c>
      <c r="D32" s="43">
        <v>60</v>
      </c>
      <c r="E32" s="45">
        <v>0</v>
      </c>
      <c r="F32" s="45">
        <f>+Tabla1[[#This Row],[Precio Unitario]]*Tabla1[[#This Row],[Cantidad]]</f>
        <v>0</v>
      </c>
    </row>
    <row r="33" spans="1:6" ht="14.25" x14ac:dyDescent="0.2">
      <c r="A33" s="44">
        <v>23</v>
      </c>
      <c r="B33" s="50" t="s">
        <v>79</v>
      </c>
      <c r="C33" s="43" t="s">
        <v>62</v>
      </c>
      <c r="D33" s="43">
        <v>60</v>
      </c>
      <c r="E33" s="45">
        <v>0</v>
      </c>
      <c r="F33" s="45">
        <f>+Tabla1[[#This Row],[Precio Unitario]]*Tabla1[[#This Row],[Cantidad]]</f>
        <v>0</v>
      </c>
    </row>
    <row r="34" spans="1:6" ht="14.25" x14ac:dyDescent="0.2">
      <c r="A34" s="44">
        <v>24</v>
      </c>
      <c r="B34" s="50" t="s">
        <v>90</v>
      </c>
      <c r="C34" s="43" t="s">
        <v>62</v>
      </c>
      <c r="D34" s="43">
        <v>12</v>
      </c>
      <c r="E34" s="45">
        <v>0</v>
      </c>
      <c r="F34" s="45">
        <f>+Tabla1[[#This Row],[Precio Unitario]]*Tabla1[[#This Row],[Cantidad]]</f>
        <v>0</v>
      </c>
    </row>
    <row r="35" spans="1:6" ht="14.25" x14ac:dyDescent="0.2">
      <c r="A35" s="44">
        <v>25</v>
      </c>
      <c r="B35" s="50" t="s">
        <v>80</v>
      </c>
      <c r="C35" s="43" t="s">
        <v>62</v>
      </c>
      <c r="D35" s="43">
        <v>60</v>
      </c>
      <c r="E35" s="45">
        <v>0</v>
      </c>
      <c r="F35" s="45">
        <f>+Tabla1[[#This Row],[Precio Unitario]]*Tabla1[[#This Row],[Cantidad]]</f>
        <v>0</v>
      </c>
    </row>
    <row r="36" spans="1:6" ht="14.25" x14ac:dyDescent="0.2">
      <c r="A36" s="44">
        <v>26</v>
      </c>
      <c r="B36" s="50" t="s">
        <v>95</v>
      </c>
      <c r="C36" s="43" t="s">
        <v>98</v>
      </c>
      <c r="D36" s="43">
        <v>120</v>
      </c>
      <c r="E36" s="45">
        <v>0</v>
      </c>
      <c r="F36" s="45">
        <f>+Tabla1[[#This Row],[Precio Unitario]]*Tabla1[[#This Row],[Cantidad]]</f>
        <v>0</v>
      </c>
    </row>
    <row r="37" spans="1:6" ht="14.25" x14ac:dyDescent="0.2">
      <c r="A37" s="44">
        <v>27</v>
      </c>
      <c r="B37" s="50" t="s">
        <v>81</v>
      </c>
      <c r="C37" s="43" t="s">
        <v>62</v>
      </c>
      <c r="D37" s="43">
        <v>100</v>
      </c>
      <c r="E37" s="45">
        <v>0</v>
      </c>
      <c r="F37" s="45">
        <f>+Tabla1[[#This Row],[Precio Unitario]]*Tabla1[[#This Row],[Cantidad]]</f>
        <v>0</v>
      </c>
    </row>
    <row r="38" spans="1:6" ht="14.25" x14ac:dyDescent="0.2">
      <c r="A38" s="44">
        <v>28</v>
      </c>
      <c r="B38" s="50" t="s">
        <v>82</v>
      </c>
      <c r="C38" s="43" t="s">
        <v>62</v>
      </c>
      <c r="D38" s="43">
        <v>150</v>
      </c>
      <c r="E38" s="45">
        <v>0</v>
      </c>
      <c r="F38" s="45">
        <f>+Tabla1[[#This Row],[Precio Unitario]]*Tabla1[[#This Row],[Cantidad]]</f>
        <v>0</v>
      </c>
    </row>
    <row r="39" spans="1:6" ht="14.25" x14ac:dyDescent="0.2">
      <c r="A39" s="44">
        <v>29</v>
      </c>
      <c r="B39" s="50" t="s">
        <v>83</v>
      </c>
      <c r="C39" s="43" t="s">
        <v>98</v>
      </c>
      <c r="D39" s="43">
        <v>100</v>
      </c>
      <c r="E39" s="45">
        <v>0</v>
      </c>
      <c r="F39" s="45">
        <f>+Tabla1[[#This Row],[Precio Unitario]]*Tabla1[[#This Row],[Cantidad]]</f>
        <v>0</v>
      </c>
    </row>
    <row r="40" spans="1:6" ht="14.25" x14ac:dyDescent="0.2">
      <c r="A40" s="44">
        <v>30</v>
      </c>
      <c r="B40" s="50" t="s">
        <v>84</v>
      </c>
      <c r="C40" s="43" t="s">
        <v>62</v>
      </c>
      <c r="D40" s="43">
        <v>200</v>
      </c>
      <c r="E40" s="45">
        <v>0</v>
      </c>
      <c r="F40" s="45">
        <f>+Tabla1[[#This Row],[Precio Unitario]]*Tabla1[[#This Row],[Cantidad]]</f>
        <v>0</v>
      </c>
    </row>
    <row r="41" spans="1:6" ht="15" x14ac:dyDescent="0.2">
      <c r="A41" s="46" t="s">
        <v>63</v>
      </c>
      <c r="B41" s="47"/>
      <c r="C41" s="47"/>
      <c r="D41" s="47"/>
      <c r="E41" s="48"/>
      <c r="F41" s="49">
        <f>SUBTOTAL(109,Tabla1[Precio Total])</f>
        <v>0</v>
      </c>
    </row>
    <row r="42" spans="1:6" ht="15.75" x14ac:dyDescent="0.2">
      <c r="A42" s="51" t="s">
        <v>64</v>
      </c>
      <c r="B42" s="51"/>
      <c r="C42" s="51"/>
      <c r="D42" s="51"/>
      <c r="E42" s="51"/>
      <c r="F42" s="51"/>
    </row>
    <row r="43" spans="1:6" x14ac:dyDescent="0.2">
      <c r="B43"/>
    </row>
    <row r="44" spans="1:6" x14ac:dyDescent="0.2">
      <c r="B44"/>
    </row>
    <row r="45" spans="1:6" x14ac:dyDescent="0.2">
      <c r="B45"/>
    </row>
    <row r="46" spans="1:6" x14ac:dyDescent="0.2">
      <c r="B46"/>
    </row>
    <row r="47" spans="1:6" x14ac:dyDescent="0.2">
      <c r="B47"/>
    </row>
    <row r="56" spans="2:2" x14ac:dyDescent="0.2">
      <c r="B56"/>
    </row>
    <row r="57" spans="2:2" ht="12.2" customHeight="1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  <row r="71" spans="2:2" x14ac:dyDescent="0.2">
      <c r="B71"/>
    </row>
    <row r="72" spans="2:2" x14ac:dyDescent="0.2">
      <c r="B72"/>
    </row>
    <row r="73" spans="2:2" x14ac:dyDescent="0.2">
      <c r="B73"/>
    </row>
    <row r="74" spans="2:2" x14ac:dyDescent="0.2">
      <c r="B74"/>
    </row>
    <row r="75" spans="2:2" x14ac:dyDescent="0.2">
      <c r="B75"/>
    </row>
    <row r="76" spans="2:2" x14ac:dyDescent="0.2">
      <c r="B76"/>
    </row>
    <row r="77" spans="2:2" x14ac:dyDescent="0.2">
      <c r="B77"/>
    </row>
    <row r="78" spans="2:2" x14ac:dyDescent="0.2">
      <c r="B78"/>
    </row>
    <row r="79" spans="2:2" x14ac:dyDescent="0.2">
      <c r="B79"/>
    </row>
    <row r="80" spans="2:2" x14ac:dyDescent="0.2">
      <c r="B80"/>
    </row>
    <row r="81" spans="2:2" x14ac:dyDescent="0.2">
      <c r="B81"/>
    </row>
    <row r="82" spans="2:2" x14ac:dyDescent="0.2">
      <c r="B82"/>
    </row>
    <row r="83" spans="2:2" x14ac:dyDescent="0.2">
      <c r="B83"/>
    </row>
    <row r="84" spans="2:2" x14ac:dyDescent="0.2">
      <c r="B84"/>
    </row>
    <row r="85" spans="2:2" x14ac:dyDescent="0.2">
      <c r="B85"/>
    </row>
    <row r="86" spans="2:2" x14ac:dyDescent="0.2">
      <c r="B86"/>
    </row>
    <row r="87" spans="2:2" x14ac:dyDescent="0.2">
      <c r="B87"/>
    </row>
    <row r="88" spans="2:2" x14ac:dyDescent="0.2">
      <c r="B88"/>
    </row>
    <row r="89" spans="2:2" x14ac:dyDescent="0.2">
      <c r="B89"/>
    </row>
    <row r="90" spans="2:2" x14ac:dyDescent="0.2">
      <c r="B90"/>
    </row>
    <row r="91" spans="2:2" x14ac:dyDescent="0.2">
      <c r="B91"/>
    </row>
    <row r="92" spans="2:2" x14ac:dyDescent="0.2">
      <c r="B92"/>
    </row>
    <row r="93" spans="2:2" x14ac:dyDescent="0.2">
      <c r="B93"/>
    </row>
  </sheetData>
  <mergeCells count="9">
    <mergeCell ref="A42:F42"/>
    <mergeCell ref="A1:F1"/>
    <mergeCell ref="B7:F7"/>
    <mergeCell ref="A9:F9"/>
    <mergeCell ref="B4:F4"/>
    <mergeCell ref="B6:F6"/>
    <mergeCell ref="B3:F3"/>
    <mergeCell ref="A2:F2"/>
    <mergeCell ref="C5:F5"/>
  </mergeCells>
  <phoneticPr fontId="22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6" t="s">
        <v>31</v>
      </c>
      <c r="B1" s="66"/>
      <c r="C1" s="66"/>
    </row>
    <row r="2" spans="1:3" ht="15" x14ac:dyDescent="0.2">
      <c r="A2" s="4"/>
      <c r="B2" s="1"/>
      <c r="C2" s="2"/>
    </row>
    <row r="3" spans="1:3" ht="15" x14ac:dyDescent="0.2">
      <c r="A3" s="66" t="s">
        <v>3</v>
      </c>
      <c r="B3" s="66"/>
      <c r="C3" s="66"/>
    </row>
    <row r="4" spans="1:3" ht="15" x14ac:dyDescent="0.2">
      <c r="A4" s="4"/>
      <c r="B4" s="1"/>
      <c r="C4" s="2"/>
    </row>
    <row r="5" spans="1:3" ht="15" x14ac:dyDescent="0.2">
      <c r="A5" s="66" t="s">
        <v>47</v>
      </c>
      <c r="B5" s="66"/>
      <c r="C5" s="66"/>
    </row>
    <row r="6" spans="1:3" ht="15" x14ac:dyDescent="0.2">
      <c r="A6" s="4"/>
      <c r="B6" s="1"/>
      <c r="C6" s="2"/>
    </row>
    <row r="7" spans="1:3" ht="15" x14ac:dyDescent="0.2">
      <c r="A7" s="66" t="s">
        <v>49</v>
      </c>
      <c r="B7" s="66"/>
      <c r="C7" s="66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2026-09-24T13:48:36Z</dcterms:modified>
</cp:coreProperties>
</file>