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13-2026 Adquisición de Hormigón H-21, Antisol y Materiales para Obras\"/>
    </mc:Choice>
  </mc:AlternateContent>
  <xr:revisionPtr revIDLastSave="0" documentId="13_ncr:1_{0427E01C-B211-41A3-B178-7A5BE6642F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2" sheetId="13" r:id="rId2"/>
    <sheet name="Hoja1" sheetId="12" state="hidden" r:id="rId3"/>
  </sheets>
  <externalReferences>
    <externalReference r:id="rId4"/>
    <externalReference r:id="rId5"/>
  </externalReferences>
  <definedNames>
    <definedName name="_Order1" hidden="1">255</definedName>
    <definedName name="a">'[1]Mov. Tierra'!#REF!</definedName>
    <definedName name="_xlnm.Print_Area" localSheetId="0">'Total Materiales'!$B$1:$F$54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6" i="8" l="1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<sst xmlns="http://schemas.openxmlformats.org/spreadsheetml/2006/main" count="180" uniqueCount="90">
  <si>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</si>
  <si>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</si>
  <si>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</si>
  <si>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</si>
  <si>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</si>
  <si>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</si>
  <si>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</si>
  <si>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</si>
  <si>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</si>
  <si>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</si>
  <si>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</si>
  <si>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</si>
  <si>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</si>
  <si>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</si>
  <si>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</si>
  <si>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</si>
  <si>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</si>
  <si>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</si>
  <si>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</si>
  <si>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</si>
  <si>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</si>
  <si>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</si>
  <si>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</si>
  <si>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</si>
  <si>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</si>
  <si>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</si>
  <si>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</si>
  <si>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</si>
  <si>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</si>
  <si>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</si>
  <si>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</si>
  <si>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</si>
  <si>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</si>
  <si>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</si>
  <si>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</si>
  <si>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</si>
  <si>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</si>
  <si>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</si>
  <si>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</si>
  <si>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</si>
  <si>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</si>
  <si>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</si>
  <si>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</si>
  <si>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</si>
  <si>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</si>
  <si>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</si>
  <si>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</si>
  <si>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</si>
  <si>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</si>
  <si>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</si>
  <si>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</si>
  <si>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</si>
  <si>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</si>
  <si>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</si>
  <si>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</si>
  <si>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</si>
  <si>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</si>
  <si>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</si>
  <si>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</si>
  <si>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</si>
  <si>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marca, ficha técnica  y  toda aclaración que considere importante y necesaria)</t>
  </si>
  <si>
    <t>Hormigón Elaborado H-21</t>
  </si>
  <si>
    <t>EXPEDIENTE  N° 559305</t>
  </si>
  <si>
    <t>m³</t>
  </si>
  <si>
    <t>Ítem</t>
  </si>
  <si>
    <t>Descripción</t>
  </si>
  <si>
    <t>Unidad</t>
  </si>
  <si>
    <t>Observaciones</t>
  </si>
  <si>
    <t>Hormigón elaborado H-21</t>
  </si>
  <si>
    <t>Antisol normalizado</t>
  </si>
  <si>
    <t>Litros</t>
  </si>
  <si>
    <t>Hierro torsionado Ø 6 mm</t>
  </si>
  <si>
    <t>Unidades</t>
  </si>
  <si>
    <t>Hierro torsionado Ø 12 mm</t>
  </si>
  <si>
    <t>Alambre negro N.º 14</t>
  </si>
  <si>
    <t>Kg</t>
  </si>
  <si>
    <t>Placa de telgopor 1 m × 1 m × 2 cm</t>
  </si>
  <si>
    <t>Placa de telgopor 1 m × 1 m × 1 cm</t>
  </si>
  <si>
    <t>Cal hidratada</t>
  </si>
  <si>
    <t>Bolsas</t>
  </si>
  <si>
    <t>Cinta métrica 8 m</t>
  </si>
  <si>
    <t>Rollo de tanza 1 mm × 100 m</t>
  </si>
  <si>
    <t>Disco de corte 7" para metal</t>
  </si>
  <si>
    <t>Maza 1 kg con cabo</t>
  </si>
  <si>
    <t>Cinta de peligro</t>
  </si>
  <si>
    <t>Tenaza encofrada (Gherardi o equivalente)</t>
  </si>
  <si>
    <t>Tabla para encofrar 6" × 1" × 3 m</t>
  </si>
  <si>
    <t>Total</t>
  </si>
  <si>
    <r>
      <t xml:space="preserve">Cotización de Hormigón Elaborado H-21, Antisol y Materiales para Obras de Infraestructura Urbana -    Enviar a: </t>
    </r>
    <r>
      <rPr>
        <b/>
        <sz val="11"/>
        <rFont val="Arial"/>
        <family val="2"/>
      </rPr>
      <t>convocatorias.compras@oran.gob.ar</t>
    </r>
  </si>
  <si>
    <t xml:space="preserve">Adjudicación Simple N°013/2026 .  Apertura 19/02/2026 Hs. 09:00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</si>
</sst>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[$$-2C0A]\ * #,##0.00_-;\-[$$-2C0A]\ * #,##0.00_-;_-[$$-2C0A]\ * &quot;-&quot;??_-;_-@_-"/>
    <numFmt numFmtId="167" formatCode="_-&quot;$&quot;* #,##0.00_-;\-&quot;$&quot;* #,##0.00_-;_-&quot;$&quot;* &quot;-&quot;??_-;_-@_-"/>
    <numFmt numFmtId="168" formatCode="&quot;$&quot;\ #,##0.0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7" fillId="0" borderId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0" fontId="1" fillId="0" borderId="0"/>
    <xf numFmtId="167" fontId="1" fillId="0" borderId="0" applyFont="0" applyFill="0" applyBorder="0" applyAlignment="0" applyProtection="0"/>
    <xf numFmtId="0" fontId="19" fillId="7" borderId="16" applyNumberFormat="0" applyAlignment="0" applyProtection="0"/>
  </cellStyleXfs>
  <cellXfs count="75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13" fillId="5" borderId="5" xfId="2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3" fillId="5" borderId="7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165" fontId="8" fillId="0" borderId="1" xfId="2" applyFont="1" applyFill="1" applyBorder="1" applyAlignment="1">
      <alignment vertical="center"/>
    </xf>
    <xf numFmtId="165" fontId="8" fillId="0" borderId="1" xfId="2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166" fontId="2" fillId="2" borderId="4" xfId="4" applyNumberFormat="1" applyFont="1" applyFill="1" applyBorder="1" applyAlignment="1">
      <alignment horizont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/>
    <xf numFmtId="165" fontId="13" fillId="4" borderId="5" xfId="2" applyFont="1" applyFill="1" applyBorder="1" applyAlignment="1">
      <alignment horizontal="center" vertical="center" wrapText="1"/>
    </xf>
    <xf numFmtId="165" fontId="8" fillId="0" borderId="1" xfId="2" applyFont="1" applyFill="1" applyBorder="1" applyAlignment="1">
      <alignment horizontal="left" vertical="center"/>
    </xf>
    <xf numFmtId="166" fontId="2" fillId="2" borderId="1" xfId="4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165" fontId="8" fillId="0" borderId="4" xfId="2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165" fontId="8" fillId="0" borderId="4" xfId="2" applyFont="1" applyFill="1" applyBorder="1" applyAlignment="1">
      <alignment vertical="center"/>
    </xf>
    <xf numFmtId="165" fontId="8" fillId="0" borderId="6" xfId="2" applyFont="1" applyFill="1" applyBorder="1" applyAlignment="1">
      <alignment vertical="center"/>
    </xf>
    <xf numFmtId="165" fontId="8" fillId="0" borderId="4" xfId="2" applyFont="1" applyBorder="1" applyAlignment="1">
      <alignment vertical="center"/>
    </xf>
    <xf numFmtId="165" fontId="8" fillId="0" borderId="6" xfId="2" applyFont="1" applyBorder="1" applyAlignment="1">
      <alignment vertical="center"/>
    </xf>
    <xf numFmtId="0" fontId="8" fillId="0" borderId="2" xfId="0" applyFont="1" applyBorder="1"/>
    <xf numFmtId="0" fontId="0" fillId="0" borderId="3" xfId="0" applyBorder="1"/>
    <xf numFmtId="0" fontId="8" fillId="0" borderId="9" xfId="0" applyFont="1" applyBorder="1" applyAlignment="1">
      <alignment vertical="center"/>
    </xf>
    <xf numFmtId="0" fontId="2" fillId="2" borderId="11" xfId="0" applyFont="1" applyFill="1" applyBorder="1" applyAlignment="1">
      <alignment horizontal="left" vertical="center"/>
    </xf>
    <xf numFmtId="0" fontId="8" fillId="0" borderId="10" xfId="0" applyFont="1" applyBorder="1" applyAlignment="1">
      <alignment vertical="center"/>
    </xf>
    <xf numFmtId="0" fontId="8" fillId="2" borderId="9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165" fontId="8" fillId="0" borderId="8" xfId="2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18" fillId="6" borderId="13" xfId="0" applyFont="1" applyFill="1" applyBorder="1" applyAlignment="1">
      <alignment horizontal="left" vertical="center"/>
    </xf>
    <xf numFmtId="0" fontId="12" fillId="6" borderId="1" xfId="0" applyFont="1" applyFill="1" applyBorder="1"/>
    <xf numFmtId="0" fontId="21" fillId="7" borderId="16" xfId="16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6" borderId="1" xfId="0" applyFont="1" applyFill="1" applyBorder="1" applyAlignment="1">
      <alignment horizontal="left" vertical="center"/>
    </xf>
    <xf numFmtId="0" fontId="15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0" fontId="17" fillId="6" borderId="15" xfId="0" applyFont="1" applyFill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/>
    </xf>
    <xf numFmtId="0" fontId="16" fillId="9" borderId="13" xfId="0" applyFont="1" applyFill="1" applyBorder="1" applyAlignment="1">
      <alignment horizontal="center" wrapText="1"/>
    </xf>
    <xf numFmtId="0" fontId="16" fillId="9" borderId="15" xfId="0" applyFont="1" applyFill="1" applyBorder="1" applyAlignment="1">
      <alignment horizontal="center"/>
    </xf>
    <xf numFmtId="0" fontId="16" fillId="9" borderId="14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9" fillId="8" borderId="17" xfId="0" applyFont="1" applyFill="1" applyBorder="1" applyAlignment="1">
      <alignment horizontal="center" vertical="center" wrapText="1"/>
    </xf>
    <xf numFmtId="0" fontId="9" fillId="8" borderId="18" xfId="0" applyFont="1" applyFill="1" applyBorder="1" applyAlignment="1">
      <alignment horizontal="center" vertical="center" wrapText="1"/>
    </xf>
    <xf numFmtId="0" fontId="9" fillId="8" borderId="19" xfId="0" applyFont="1" applyFill="1" applyBorder="1" applyAlignment="1">
      <alignment horizontal="center" vertical="center" wrapText="1"/>
    </xf>
    <xf numFmtId="0" fontId="13" fillId="9" borderId="20" xfId="0" applyFont="1" applyFill="1" applyBorder="1" applyAlignment="1">
      <alignment horizontal="center" vertical="center"/>
    </xf>
    <xf numFmtId="0" fontId="13" fillId="9" borderId="4" xfId="0" applyFont="1" applyFill="1" applyBorder="1" applyAlignment="1">
      <alignment horizontal="center" vertical="center"/>
    </xf>
    <xf numFmtId="0" fontId="13" fillId="9" borderId="21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168" fontId="22" fillId="0" borderId="1" xfId="0" applyNumberFormat="1" applyFont="1" applyBorder="1" applyAlignment="1">
      <alignment horizontal="right" vertical="center"/>
    </xf>
    <xf numFmtId="168" fontId="9" fillId="0" borderId="13" xfId="0" applyNumberFormat="1" applyFont="1" applyBorder="1" applyAlignment="1">
      <alignment horizontal="right" vertical="center"/>
    </xf>
    <xf numFmtId="0" fontId="12" fillId="0" borderId="22" xfId="0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168" fontId="22" fillId="0" borderId="6" xfId="0" applyNumberFormat="1" applyFont="1" applyBorder="1" applyAlignment="1">
      <alignment horizontal="right" vertical="center"/>
    </xf>
    <xf numFmtId="168" fontId="9" fillId="0" borderId="23" xfId="0" applyNumberFormat="1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rgb="FF99CC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FFFF99"/>
      <color rgb="FF99CCFF"/>
      <color rgb="FF33CCFF"/>
      <color rgb="FF66FF66"/>
      <color rgb="FFFFFF66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57859A-99A3-4C02-86F6-1A2613FE0512}" name="Tabla1" displayName="Tabla1" ref="A10:F26" totalsRowCount="1" headerRowDxfId="7" headerRowBorderDxfId="14" tableBorderDxfId="15" totalsRowBorderDxfId="13">
  <autoFilter ref="A10:F25" xr:uid="{1A57859A-99A3-4C02-86F6-1A2613FE051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DDBB8746-7CB3-4F87-AE74-FA281E17B099}" name="Renglón" totalsRowLabel="Total" dataDxfId="12" totalsRowDxfId="5"/>
    <tableColumn id="2" xr3:uid="{A6146B9D-9695-40AC-8139-4E85E7FBCB11}" name="Hormigón Elaborado H-21" dataDxfId="11" totalsRowDxfId="4"/>
    <tableColumn id="3" xr3:uid="{2BBED12F-BF4F-462A-AEE4-54044A1F8159}" name="Unidad Medida" dataDxfId="10" totalsRowDxfId="3"/>
    <tableColumn id="4" xr3:uid="{8FFC1DF8-8987-49BF-894B-0CA8808466D6}" name="Cantidad" dataDxfId="9" totalsRowDxfId="2"/>
    <tableColumn id="5" xr3:uid="{68A5C47A-FFEA-4C1F-8D0C-3422F21CC569}" name="Precio Unitario" dataDxfId="8" totalsRowDxfId="1"/>
    <tableColumn id="6" xr3:uid="{BBD05AC8-5953-48D5-8ACB-7F8093E29508}" name="Precio Total" totalsRowFunction="sum" dataDxfId="6" totalsRowDxfId="0">
      <calculatedColumnFormula>Tabla1[[#This Row],[Precio Unitario]]*Tabla1[[#This Row],[Cantidad]]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showGridLines="0" tabSelected="1" zoomScale="115" zoomScaleNormal="115" workbookViewId="0">
      <selection activeCell="B4" sqref="B4:F4"/>
    </sheetView>
  </sheetViews>
  <sheetFormatPr baseColWidth="10" defaultRowHeight="12.75" x14ac:dyDescent="0.2"/>
  <cols>
    <col min="1" max="1" width="11.5703125" customWidth="1"/>
    <col min="2" max="2" width="40.140625" style="15" customWidth="1"/>
    <col min="3" max="3" width="17.28515625" customWidth="1"/>
    <col min="4" max="4" width="11.140625" customWidth="1"/>
    <col min="5" max="5" width="16.7109375" customWidth="1"/>
    <col min="6" max="6" width="13.85546875" customWidth="1"/>
    <col min="7" max="7" width="13.140625" bestFit="1" customWidth="1"/>
  </cols>
  <sheetData>
    <row r="1" spans="1:6" ht="15.75" x14ac:dyDescent="0.2">
      <c r="B1" s="43" t="s">
        <v>52</v>
      </c>
      <c r="C1" s="43"/>
      <c r="D1" s="43"/>
      <c r="E1" s="43"/>
      <c r="F1" s="43"/>
    </row>
    <row r="2" spans="1:6" ht="33.75" customHeight="1" x14ac:dyDescent="0.25">
      <c r="B2" s="47" t="s">
        <v>88</v>
      </c>
      <c r="C2" s="47"/>
      <c r="D2" s="47"/>
      <c r="E2" s="47"/>
      <c r="F2" s="47"/>
    </row>
    <row r="3" spans="1:6" ht="15" customHeight="1" x14ac:dyDescent="0.2">
      <c r="B3" s="50" t="s">
        <v>89</v>
      </c>
      <c r="C3" s="51"/>
      <c r="D3" s="51"/>
      <c r="E3" s="51"/>
      <c r="F3" s="52"/>
    </row>
    <row r="4" spans="1:6" ht="18" x14ac:dyDescent="0.2">
      <c r="B4" s="44" t="s">
        <v>59</v>
      </c>
      <c r="C4" s="45"/>
      <c r="D4" s="45"/>
      <c r="E4" s="45"/>
      <c r="F4" s="45"/>
    </row>
    <row r="5" spans="1:6" ht="15" customHeight="1" x14ac:dyDescent="0.2">
      <c r="B5" s="41" t="s">
        <v>55</v>
      </c>
      <c r="C5" s="40" t="s">
        <v>56</v>
      </c>
      <c r="D5" s="48"/>
      <c r="E5" s="48"/>
      <c r="F5" s="49"/>
    </row>
    <row r="6" spans="1:6" ht="18" x14ac:dyDescent="0.2">
      <c r="B6" s="46" t="s">
        <v>57</v>
      </c>
      <c r="C6" s="45"/>
      <c r="D6" s="45"/>
      <c r="E6" s="45"/>
      <c r="F6" s="45"/>
    </row>
    <row r="7" spans="1:6" ht="29.25" customHeight="1" x14ac:dyDescent="0.2">
      <c r="B7" s="42" t="s">
        <v>60</v>
      </c>
      <c r="C7" s="42"/>
      <c r="D7" s="42"/>
      <c r="E7" s="42"/>
      <c r="F7" s="42"/>
    </row>
    <row r="8" spans="1:6" ht="15.75" thickBot="1" x14ac:dyDescent="0.25">
      <c r="B8" s="4"/>
      <c r="C8" s="1"/>
      <c r="D8" s="2"/>
      <c r="E8" s="2"/>
      <c r="F8" s="2"/>
    </row>
    <row r="9" spans="1:6" ht="15" x14ac:dyDescent="0.2">
      <c r="A9" s="58" t="s">
        <v>62</v>
      </c>
      <c r="B9" s="59"/>
      <c r="C9" s="59"/>
      <c r="D9" s="59"/>
      <c r="E9" s="59"/>
      <c r="F9" s="60"/>
    </row>
    <row r="10" spans="1:6" ht="33.75" customHeight="1" x14ac:dyDescent="0.2">
      <c r="A10" s="61" t="s">
        <v>58</v>
      </c>
      <c r="B10" s="62" t="s">
        <v>61</v>
      </c>
      <c r="C10" s="62" t="s">
        <v>0</v>
      </c>
      <c r="D10" s="62" t="s">
        <v>1</v>
      </c>
      <c r="E10" s="62" t="s">
        <v>53</v>
      </c>
      <c r="F10" s="63" t="s">
        <v>54</v>
      </c>
    </row>
    <row r="11" spans="1:6" ht="15" x14ac:dyDescent="0.2">
      <c r="A11" s="64">
        <v>1</v>
      </c>
      <c r="B11" s="65" t="s">
        <v>68</v>
      </c>
      <c r="C11" s="66" t="s">
        <v>63</v>
      </c>
      <c r="D11" s="66">
        <v>304</v>
      </c>
      <c r="E11" s="67">
        <v>0</v>
      </c>
      <c r="F11" s="68">
        <f>Tabla1[[#This Row],[Precio Unitario]]*Tabla1[[#This Row],[Cantidad]]</f>
        <v>0</v>
      </c>
    </row>
    <row r="12" spans="1:6" ht="15" x14ac:dyDescent="0.2">
      <c r="A12" s="64">
        <v>2</v>
      </c>
      <c r="B12" s="65" t="s">
        <v>69</v>
      </c>
      <c r="C12" s="66" t="s">
        <v>70</v>
      </c>
      <c r="D12" s="66">
        <v>400</v>
      </c>
      <c r="E12" s="67">
        <v>0</v>
      </c>
      <c r="F12" s="68">
        <f>Tabla1[[#This Row],[Precio Unitario]]*Tabla1[[#This Row],[Cantidad]]</f>
        <v>0</v>
      </c>
    </row>
    <row r="13" spans="1:6" ht="15" x14ac:dyDescent="0.2">
      <c r="A13" s="64">
        <v>3</v>
      </c>
      <c r="B13" s="65" t="s">
        <v>71</v>
      </c>
      <c r="C13" s="66" t="s">
        <v>72</v>
      </c>
      <c r="D13" s="66">
        <v>60</v>
      </c>
      <c r="E13" s="67">
        <v>0</v>
      </c>
      <c r="F13" s="68">
        <f>Tabla1[[#This Row],[Precio Unitario]]*Tabla1[[#This Row],[Cantidad]]</f>
        <v>0</v>
      </c>
    </row>
    <row r="14" spans="1:6" ht="15" x14ac:dyDescent="0.2">
      <c r="A14" s="64">
        <v>4</v>
      </c>
      <c r="B14" s="65" t="s">
        <v>73</v>
      </c>
      <c r="C14" s="66" t="s">
        <v>72</v>
      </c>
      <c r="D14" s="66">
        <v>8</v>
      </c>
      <c r="E14" s="67">
        <v>0</v>
      </c>
      <c r="F14" s="68">
        <f>Tabla1[[#This Row],[Precio Unitario]]*Tabla1[[#This Row],[Cantidad]]</f>
        <v>0</v>
      </c>
    </row>
    <row r="15" spans="1:6" ht="15" x14ac:dyDescent="0.2">
      <c r="A15" s="64">
        <v>5</v>
      </c>
      <c r="B15" s="65" t="s">
        <v>74</v>
      </c>
      <c r="C15" s="66" t="s">
        <v>75</v>
      </c>
      <c r="D15" s="66">
        <v>30</v>
      </c>
      <c r="E15" s="67">
        <v>0</v>
      </c>
      <c r="F15" s="68">
        <f>Tabla1[[#This Row],[Precio Unitario]]*Tabla1[[#This Row],[Cantidad]]</f>
        <v>0</v>
      </c>
    </row>
    <row r="16" spans="1:6" ht="15" x14ac:dyDescent="0.2">
      <c r="A16" s="64">
        <v>6</v>
      </c>
      <c r="B16" s="65" t="s">
        <v>76</v>
      </c>
      <c r="C16" s="66" t="s">
        <v>72</v>
      </c>
      <c r="D16" s="66">
        <v>45</v>
      </c>
      <c r="E16" s="67">
        <v>0</v>
      </c>
      <c r="F16" s="68">
        <f>Tabla1[[#This Row],[Precio Unitario]]*Tabla1[[#This Row],[Cantidad]]</f>
        <v>0</v>
      </c>
    </row>
    <row r="17" spans="1:6" ht="15" x14ac:dyDescent="0.2">
      <c r="A17" s="64">
        <v>7</v>
      </c>
      <c r="B17" s="65" t="s">
        <v>77</v>
      </c>
      <c r="C17" s="66" t="s">
        <v>72</v>
      </c>
      <c r="D17" s="66">
        <v>40</v>
      </c>
      <c r="E17" s="67">
        <v>0</v>
      </c>
      <c r="F17" s="68">
        <f>Tabla1[[#This Row],[Precio Unitario]]*Tabla1[[#This Row],[Cantidad]]</f>
        <v>0</v>
      </c>
    </row>
    <row r="18" spans="1:6" ht="15" x14ac:dyDescent="0.2">
      <c r="A18" s="64">
        <v>8</v>
      </c>
      <c r="B18" s="65" t="s">
        <v>78</v>
      </c>
      <c r="C18" s="66" t="s">
        <v>79</v>
      </c>
      <c r="D18" s="66">
        <v>4</v>
      </c>
      <c r="E18" s="67">
        <v>0</v>
      </c>
      <c r="F18" s="68">
        <f>Tabla1[[#This Row],[Precio Unitario]]*Tabla1[[#This Row],[Cantidad]]</f>
        <v>0</v>
      </c>
    </row>
    <row r="19" spans="1:6" ht="15" x14ac:dyDescent="0.2">
      <c r="A19" s="64">
        <v>9</v>
      </c>
      <c r="B19" s="65" t="s">
        <v>80</v>
      </c>
      <c r="C19" s="66" t="s">
        <v>66</v>
      </c>
      <c r="D19" s="66">
        <v>1</v>
      </c>
      <c r="E19" s="67">
        <v>0</v>
      </c>
      <c r="F19" s="68">
        <f>Tabla1[[#This Row],[Precio Unitario]]*Tabla1[[#This Row],[Cantidad]]</f>
        <v>0</v>
      </c>
    </row>
    <row r="20" spans="1:6" ht="15" x14ac:dyDescent="0.2">
      <c r="A20" s="64">
        <v>10</v>
      </c>
      <c r="B20" s="65" t="s">
        <v>81</v>
      </c>
      <c r="C20" s="66" t="s">
        <v>72</v>
      </c>
      <c r="D20" s="66">
        <v>2</v>
      </c>
      <c r="E20" s="67">
        <v>0</v>
      </c>
      <c r="F20" s="68">
        <f>Tabla1[[#This Row],[Precio Unitario]]*Tabla1[[#This Row],[Cantidad]]</f>
        <v>0</v>
      </c>
    </row>
    <row r="21" spans="1:6" ht="15" x14ac:dyDescent="0.2">
      <c r="A21" s="64">
        <v>11</v>
      </c>
      <c r="B21" s="65" t="s">
        <v>82</v>
      </c>
      <c r="C21" s="66" t="s">
        <v>72</v>
      </c>
      <c r="D21" s="66">
        <v>8</v>
      </c>
      <c r="E21" s="67">
        <v>0</v>
      </c>
      <c r="F21" s="68">
        <f>Tabla1[[#This Row],[Precio Unitario]]*Tabla1[[#This Row],[Cantidad]]</f>
        <v>0</v>
      </c>
    </row>
    <row r="22" spans="1:6" ht="15" x14ac:dyDescent="0.2">
      <c r="A22" s="64">
        <v>12</v>
      </c>
      <c r="B22" s="65" t="s">
        <v>83</v>
      </c>
      <c r="C22" s="66" t="s">
        <v>66</v>
      </c>
      <c r="D22" s="66">
        <v>1</v>
      </c>
      <c r="E22" s="67">
        <v>0</v>
      </c>
      <c r="F22" s="68">
        <f>Tabla1[[#This Row],[Precio Unitario]]*Tabla1[[#This Row],[Cantidad]]</f>
        <v>0</v>
      </c>
    </row>
    <row r="23" spans="1:6" ht="15" x14ac:dyDescent="0.2">
      <c r="A23" s="64">
        <v>13</v>
      </c>
      <c r="B23" s="65" t="s">
        <v>84</v>
      </c>
      <c r="C23" s="66" t="s">
        <v>72</v>
      </c>
      <c r="D23" s="66">
        <v>10</v>
      </c>
      <c r="E23" s="67">
        <v>0</v>
      </c>
      <c r="F23" s="68">
        <f>Tabla1[[#This Row],[Precio Unitario]]*Tabla1[[#This Row],[Cantidad]]</f>
        <v>0</v>
      </c>
    </row>
    <row r="24" spans="1:6" ht="15" x14ac:dyDescent="0.2">
      <c r="A24" s="64">
        <v>14</v>
      </c>
      <c r="B24" s="65" t="s">
        <v>85</v>
      </c>
      <c r="C24" s="66" t="s">
        <v>72</v>
      </c>
      <c r="D24" s="66">
        <v>2</v>
      </c>
      <c r="E24" s="67">
        <v>0</v>
      </c>
      <c r="F24" s="68">
        <f>Tabla1[[#This Row],[Precio Unitario]]*Tabla1[[#This Row],[Cantidad]]</f>
        <v>0</v>
      </c>
    </row>
    <row r="25" spans="1:6" ht="15" x14ac:dyDescent="0.2">
      <c r="A25" s="69">
        <v>15</v>
      </c>
      <c r="B25" s="70" t="s">
        <v>86</v>
      </c>
      <c r="C25" s="71" t="s">
        <v>72</v>
      </c>
      <c r="D25" s="71">
        <v>16</v>
      </c>
      <c r="E25" s="72">
        <v>0</v>
      </c>
      <c r="F25" s="73">
        <f>Tabla1[[#This Row],[Precio Unitario]]*Tabla1[[#This Row],[Cantidad]]</f>
        <v>0</v>
      </c>
    </row>
    <row r="26" spans="1:6" ht="15" x14ac:dyDescent="0.2">
      <c r="A26" s="69" t="s">
        <v>87</v>
      </c>
      <c r="B26" s="70"/>
      <c r="C26" s="71"/>
      <c r="D26" s="71"/>
      <c r="E26" s="74"/>
      <c r="F26" s="73">
        <f>SUBTOTAL(109,Tabla1[Precio Total])</f>
        <v>0</v>
      </c>
    </row>
    <row r="27" spans="1:6" x14ac:dyDescent="0.2">
      <c r="B27"/>
    </row>
    <row r="28" spans="1:6" x14ac:dyDescent="0.2">
      <c r="B28"/>
    </row>
    <row r="29" spans="1:6" x14ac:dyDescent="0.2">
      <c r="B29"/>
    </row>
    <row r="30" spans="1:6" x14ac:dyDescent="0.2">
      <c r="B30"/>
    </row>
    <row r="31" spans="1:6" x14ac:dyDescent="0.2">
      <c r="B31"/>
    </row>
    <row r="32" spans="1:6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ht="12.2" customHeight="1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</sheetData>
  <mergeCells count="8">
    <mergeCell ref="A9:F9"/>
    <mergeCell ref="B7:F7"/>
    <mergeCell ref="B1:F1"/>
    <mergeCell ref="B4:F4"/>
    <mergeCell ref="B6:F6"/>
    <mergeCell ref="B2:F2"/>
    <mergeCell ref="D5:F5"/>
    <mergeCell ref="B3:F3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61D57-5A35-4CED-8DCA-6D8B6D3D8EAE}">
  <dimension ref="A1:E16"/>
  <sheetViews>
    <sheetView workbookViewId="0">
      <selection activeCell="A2" sqref="A2:D16"/>
    </sheetView>
  </sheetViews>
  <sheetFormatPr baseColWidth="10" defaultRowHeight="12.75" x14ac:dyDescent="0.2"/>
  <cols>
    <col min="5" max="5" width="11.140625" bestFit="1" customWidth="1"/>
  </cols>
  <sheetData>
    <row r="1" spans="1:5" x14ac:dyDescent="0.2">
      <c r="A1" s="54" t="s">
        <v>64</v>
      </c>
      <c r="B1" s="55" t="s">
        <v>65</v>
      </c>
      <c r="C1" s="55" t="s">
        <v>66</v>
      </c>
      <c r="D1" s="54" t="s">
        <v>1</v>
      </c>
      <c r="E1" s="55" t="s">
        <v>67</v>
      </c>
    </row>
    <row r="2" spans="1:5" x14ac:dyDescent="0.2">
      <c r="A2" s="56">
        <v>1</v>
      </c>
      <c r="B2" s="57" t="s">
        <v>68</v>
      </c>
      <c r="C2" s="57" t="s">
        <v>63</v>
      </c>
      <c r="D2" s="56">
        <v>304</v>
      </c>
      <c r="E2" s="57"/>
    </row>
    <row r="3" spans="1:5" x14ac:dyDescent="0.2">
      <c r="A3" s="56">
        <v>2</v>
      </c>
      <c r="B3" s="57" t="s">
        <v>69</v>
      </c>
      <c r="C3" s="57" t="s">
        <v>70</v>
      </c>
      <c r="D3" s="56">
        <v>400</v>
      </c>
      <c r="E3" s="57"/>
    </row>
    <row r="4" spans="1:5" x14ac:dyDescent="0.2">
      <c r="A4" s="56">
        <v>3</v>
      </c>
      <c r="B4" s="57" t="s">
        <v>71</v>
      </c>
      <c r="C4" s="57" t="s">
        <v>72</v>
      </c>
      <c r="D4" s="56">
        <v>60</v>
      </c>
      <c r="E4" s="57"/>
    </row>
    <row r="5" spans="1:5" x14ac:dyDescent="0.2">
      <c r="A5" s="56">
        <v>4</v>
      </c>
      <c r="B5" s="57" t="s">
        <v>73</v>
      </c>
      <c r="C5" s="57" t="s">
        <v>72</v>
      </c>
      <c r="D5" s="56">
        <v>8</v>
      </c>
      <c r="E5" s="57"/>
    </row>
    <row r="6" spans="1:5" x14ac:dyDescent="0.2">
      <c r="A6" s="56">
        <v>5</v>
      </c>
      <c r="B6" s="57" t="s">
        <v>74</v>
      </c>
      <c r="C6" s="57" t="s">
        <v>75</v>
      </c>
      <c r="D6" s="56">
        <v>30</v>
      </c>
      <c r="E6" s="57"/>
    </row>
    <row r="7" spans="1:5" x14ac:dyDescent="0.2">
      <c r="A7" s="56">
        <v>6</v>
      </c>
      <c r="B7" s="57" t="s">
        <v>76</v>
      </c>
      <c r="C7" s="57" t="s">
        <v>72</v>
      </c>
      <c r="D7" s="56">
        <v>45</v>
      </c>
      <c r="E7" s="57"/>
    </row>
    <row r="8" spans="1:5" x14ac:dyDescent="0.2">
      <c r="A8" s="56">
        <v>7</v>
      </c>
      <c r="B8" s="57" t="s">
        <v>77</v>
      </c>
      <c r="C8" s="57" t="s">
        <v>72</v>
      </c>
      <c r="D8" s="56">
        <v>40</v>
      </c>
      <c r="E8" s="57"/>
    </row>
    <row r="9" spans="1:5" x14ac:dyDescent="0.2">
      <c r="A9" s="56">
        <v>8</v>
      </c>
      <c r="B9" s="57" t="s">
        <v>78</v>
      </c>
      <c r="C9" s="57" t="s">
        <v>79</v>
      </c>
      <c r="D9" s="56">
        <v>4</v>
      </c>
      <c r="E9" s="57"/>
    </row>
    <row r="10" spans="1:5" x14ac:dyDescent="0.2">
      <c r="A10" s="56">
        <v>9</v>
      </c>
      <c r="B10" s="57" t="s">
        <v>80</v>
      </c>
      <c r="C10" s="57" t="s">
        <v>66</v>
      </c>
      <c r="D10" s="56">
        <v>1</v>
      </c>
      <c r="E10" s="57"/>
    </row>
    <row r="11" spans="1:5" x14ac:dyDescent="0.2">
      <c r="A11" s="56">
        <v>10</v>
      </c>
      <c r="B11" s="57" t="s">
        <v>81</v>
      </c>
      <c r="C11" s="57" t="s">
        <v>72</v>
      </c>
      <c r="D11" s="56">
        <v>2</v>
      </c>
      <c r="E11" s="57"/>
    </row>
    <row r="12" spans="1:5" x14ac:dyDescent="0.2">
      <c r="A12" s="56">
        <v>11</v>
      </c>
      <c r="B12" s="57" t="s">
        <v>82</v>
      </c>
      <c r="C12" s="57" t="s">
        <v>72</v>
      </c>
      <c r="D12" s="56">
        <v>8</v>
      </c>
      <c r="E12" s="57"/>
    </row>
    <row r="13" spans="1:5" x14ac:dyDescent="0.2">
      <c r="A13" s="56">
        <v>12</v>
      </c>
      <c r="B13" s="57" t="s">
        <v>83</v>
      </c>
      <c r="C13" s="57" t="s">
        <v>66</v>
      </c>
      <c r="D13" s="56">
        <v>1</v>
      </c>
      <c r="E13" s="57"/>
    </row>
    <row r="14" spans="1:5" x14ac:dyDescent="0.2">
      <c r="A14" s="56">
        <v>13</v>
      </c>
      <c r="B14" s="57" t="s">
        <v>84</v>
      </c>
      <c r="C14" s="57" t="s">
        <v>72</v>
      </c>
      <c r="D14" s="56">
        <v>10</v>
      </c>
      <c r="E14" s="57"/>
    </row>
    <row r="15" spans="1:5" x14ac:dyDescent="0.2">
      <c r="A15" s="56">
        <v>14</v>
      </c>
      <c r="B15" s="57" t="s">
        <v>85</v>
      </c>
      <c r="C15" s="57" t="s">
        <v>72</v>
      </c>
      <c r="D15" s="56">
        <v>2</v>
      </c>
      <c r="E15" s="57"/>
    </row>
    <row r="16" spans="1:5" x14ac:dyDescent="0.2">
      <c r="A16" s="56">
        <v>15</v>
      </c>
      <c r="B16" s="57" t="s">
        <v>86</v>
      </c>
      <c r="C16" s="57" t="s">
        <v>72</v>
      </c>
      <c r="D16" s="56">
        <v>16</v>
      </c>
      <c r="E16" s="5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53" t="s">
        <v>31</v>
      </c>
      <c r="B1" s="53"/>
      <c r="C1" s="53"/>
    </row>
    <row r="2" spans="1:3" ht="15" x14ac:dyDescent="0.2">
      <c r="A2" s="4"/>
      <c r="B2" s="1"/>
      <c r="C2" s="2"/>
    </row>
    <row r="3" spans="1:3" ht="15" x14ac:dyDescent="0.2">
      <c r="A3" s="53" t="s">
        <v>3</v>
      </c>
      <c r="B3" s="53"/>
      <c r="C3" s="53"/>
    </row>
    <row r="4" spans="1:3" ht="15" x14ac:dyDescent="0.2">
      <c r="A4" s="4"/>
      <c r="B4" s="1"/>
      <c r="C4" s="2"/>
    </row>
    <row r="5" spans="1:3" ht="15" x14ac:dyDescent="0.2">
      <c r="A5" s="53" t="s">
        <v>47</v>
      </c>
      <c r="B5" s="53"/>
      <c r="C5" s="53"/>
    </row>
    <row r="6" spans="1:3" ht="15" x14ac:dyDescent="0.2">
      <c r="A6" s="4"/>
      <c r="B6" s="1"/>
      <c r="C6" s="2"/>
    </row>
    <row r="7" spans="1:3" ht="15" x14ac:dyDescent="0.2">
      <c r="A7" s="53" t="s">
        <v>49</v>
      </c>
      <c r="B7" s="53"/>
      <c r="C7" s="53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Total Materiales</vt:lpstr>
      <vt:lpstr>Hoja2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2024-09-05T15:56:13Z</cp:lastPrinted>
  <dcterms:created xsi:type="dcterms:W3CDTF">2013-09-05T20:09:32Z</dcterms:created>
  <dcterms:modified xsi:type="dcterms:W3CDTF">2026-02-06T14:55:56Z</dcterms:modified>
</cp:coreProperties>
</file>