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089-2025 Elementos de limpieza\"/>
    </mc:Choice>
  </mc:AlternateContent>
  <xr:revisionPtr revIDLastSave="0" documentId="13_ncr:1_{846C47B7-74B7-40CA-A7D4-AF40C68BCC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Materiales'!$B$1:$F$94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8" l="1"/>
  <c r="F20" i="8"/>
  <c r="F39" i="8"/>
  <c r="F40" i="8"/>
  <c r="F34" i="8"/>
  <c r="F35" i="8"/>
  <c r="F32" i="8"/>
  <c r="F31" i="8"/>
  <c r="F30" i="8"/>
  <c r="F29" i="8"/>
  <c r="F26" i="8"/>
  <c r="F27" i="8"/>
  <c r="F28" i="8"/>
  <c r="F33" i="8"/>
  <c r="F36" i="8"/>
  <c r="F37" i="8"/>
  <c r="F22" i="8"/>
  <c r="F23" i="8"/>
  <c r="F24" i="8"/>
  <c r="F25" i="8"/>
  <c r="F38" i="8"/>
  <c r="F42" i="8"/>
  <c r="F41" i="8"/>
  <c r="F21" i="8"/>
  <c r="F18" i="8"/>
  <c r="F17" i="8"/>
  <c r="F16" i="8"/>
  <c r="F15" i="8"/>
  <c r="F14" i="8"/>
  <c r="F13" i="8"/>
  <c r="F12" i="8"/>
  <c r="F11" i="8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<sst xmlns="http://schemas.openxmlformats.org/spreadsheetml/2006/main" count="180" uniqueCount="105">
  <si>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</si>
  <si>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</si>
  <si>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</si>
  <si>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</si>
  <si>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</si>
  <si>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</si>
  <si>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</si>
  <si>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</si>
  <si>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</si>
  <si>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</si>
  <si>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</si>
  <si>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</si>
  <si>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</si>
  <si>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</si>
  <si>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</si>
  <si>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</si>
  <si>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</si>
  <si>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</si>
  <si>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</si>
  <si>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</si>
  <si>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</si>
  <si>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</si>
  <si>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</si>
  <si>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</si>
  <si>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</si>
  <si>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</si>
  <si>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</si>
  <si>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</si>
  <si>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</si>
  <si>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</si>
  <si>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</si>
  <si>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</si>
  <si>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</si>
  <si>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</si>
  <si>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</si>
  <si>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</si>
  <si>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</si>
  <si>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</si>
  <si>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</si>
  <si>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</si>
  <si>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</si>
  <si>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</si>
  <si>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</si>
  <si>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</si>
  <si>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</si>
  <si>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</si>
  <si>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</si>
  <si>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</si>
  <si>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</si>
  <si>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</si>
  <si>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</si>
  <si>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</si>
  <si>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</si>
  <si>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</si>
  <si>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</si>
  <si>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</si>
  <si>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</si>
  <si>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</si>
  <si>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</si>
  <si>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</si>
  <si>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modelos  y  toda aclaración que considere importante y necesaria)</t>
  </si>
  <si>
    <t>Pastillas p/ inodoro</t>
  </si>
  <si>
    <t>Insecticida aerosol mata-cucarachas</t>
  </si>
  <si>
    <t>Productos de limpieza</t>
  </si>
  <si>
    <t xml:space="preserve">Adjudicación Simple N° 089/2025.  Apertura 30/10/2025 HS. 09:00
</t>
  </si>
  <si>
    <t>Expedientes N° 552247-549801</t>
  </si>
  <si>
    <r>
      <t>En caso de cotizar productos en</t>
    </r>
    <r>
      <rPr>
        <b/>
        <sz val="10"/>
        <rFont val="Arial"/>
        <family val="2"/>
      </rPr>
      <t xml:space="preserve"> bidón x 4lts</t>
    </r>
    <r>
      <rPr>
        <sz val="10"/>
        <rFont val="Arial"/>
      </rPr>
      <t>, realizar la aclaracion correspondiente</t>
    </r>
  </si>
  <si>
    <t>fardo</t>
  </si>
  <si>
    <t>Fardo de: " Rollos de Cocina x 3 unidades"</t>
  </si>
  <si>
    <t>Fardo de: " Papel Higiénico x 4 unidades"</t>
  </si>
  <si>
    <r>
      <t xml:space="preserve">Haragán-Secador Tamaño 50/60 cm </t>
    </r>
    <r>
      <rPr>
        <sz val="10"/>
        <rFont val="Calibri"/>
        <family val="2"/>
        <scheme val="minor"/>
      </rPr>
      <t>(tipo Sacchi o Similar)</t>
    </r>
  </si>
  <si>
    <r>
      <t xml:space="preserve">Haragán-Secador Tamaño 40 cm </t>
    </r>
    <r>
      <rPr>
        <sz val="10"/>
        <rFont val="Calibri"/>
        <family val="2"/>
        <scheme val="minor"/>
      </rPr>
      <t>(tipo Sacchi o Similar)</t>
    </r>
  </si>
  <si>
    <t xml:space="preserve">Unidad </t>
  </si>
  <si>
    <t>Desodorante de Ambiente en Aerosol</t>
  </si>
  <si>
    <t>Desinfectante Lysoform/X5 en aerosol</t>
  </si>
  <si>
    <t>Rejillas</t>
  </si>
  <si>
    <t>Franelas</t>
  </si>
  <si>
    <t>Cepillo de inodoro</t>
  </si>
  <si>
    <t xml:space="preserve">Lustramuebles en aerosol </t>
  </si>
  <si>
    <t>paquete</t>
  </si>
  <si>
    <t>Insecticida aerosol mata-mosquitos</t>
  </si>
  <si>
    <t>Caja de Guantes de Goma por 30 unidades</t>
  </si>
  <si>
    <t>Caja</t>
  </si>
  <si>
    <t>Escoba plástica con cabo</t>
  </si>
  <si>
    <t>Limpia Vidrios caja x 24 unidades</t>
  </si>
  <si>
    <t>Esponja lavavajillas</t>
  </si>
  <si>
    <t>Esponja de acero</t>
  </si>
  <si>
    <t>Fenelina</t>
  </si>
  <si>
    <t>Escoba de Paja</t>
  </si>
  <si>
    <t>Desodorante para autos</t>
  </si>
  <si>
    <t>Repuesto para Mopa</t>
  </si>
  <si>
    <t>Balde plastico de 10 litros</t>
  </si>
  <si>
    <t xml:space="preserve">Pala plástica </t>
  </si>
  <si>
    <t>Líquido para mopa x 5 Litros</t>
  </si>
  <si>
    <t>Bidon</t>
  </si>
  <si>
    <t>Bidón</t>
  </si>
  <si>
    <t>Limpia telarañas con brazo extensor</t>
  </si>
  <si>
    <t>Silicona Líquida x 5 litros</t>
  </si>
  <si>
    <t>Detergente para lavado de autos x 5 litros</t>
  </si>
  <si>
    <t>Cepillo para lavado de autos</t>
  </si>
  <si>
    <t>Secador Llimpiaparabrisas</t>
  </si>
  <si>
    <t>Indicar: MARCAS, detalles de tamaño o presentación, plazo de entrega</t>
  </si>
  <si>
    <t>Trapos de piso REFORZADOS</t>
  </si>
  <si>
    <r>
      <t xml:space="preserve">Cotización de Elementos de limpieza - Enviar a: </t>
    </r>
    <r>
      <rPr>
        <b/>
        <sz val="11"/>
        <rFont val="Arial"/>
        <family val="2"/>
      </rPr>
      <t>convocatorias.compras@oran.gob.ar</t>
    </r>
  </si>
  <si>
    <r>
      <t xml:space="preserve">Mopa para piso (100 cm) kit completo </t>
    </r>
    <r>
      <rPr>
        <b/>
        <sz val="10"/>
        <color rgb="FFFF0000"/>
        <rFont val="Calibri"/>
        <family val="2"/>
        <scheme val="minor"/>
      </rPr>
      <t>(ver modelo abajo)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</si>
</sst>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1" fillId="0" borderId="0"/>
    <xf numFmtId="168" fontId="1" fillId="0" borderId="0" applyFont="0" applyFill="0" applyBorder="0" applyAlignment="0" applyProtection="0"/>
    <xf numFmtId="0" fontId="20" fillId="7" borderId="25" applyNumberFormat="0" applyAlignment="0" applyProtection="0"/>
  </cellStyleXfs>
  <cellXfs count="105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7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4" fillId="5" borderId="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7" fontId="2" fillId="2" borderId="6" xfId="4" applyNumberFormat="1" applyFont="1" applyFill="1" applyBorder="1" applyAlignment="1">
      <alignment horizontal="center"/>
    </xf>
    <xf numFmtId="0" fontId="9" fillId="0" borderId="13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/>
    <xf numFmtId="165" fontId="14" fillId="4" borderId="7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7" fontId="2" fillId="2" borderId="1" xfId="4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165" fontId="9" fillId="0" borderId="6" xfId="2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165" fontId="9" fillId="0" borderId="6" xfId="2" applyFont="1" applyFill="1" applyBorder="1" applyAlignment="1">
      <alignment vertical="center"/>
    </xf>
    <xf numFmtId="165" fontId="9" fillId="0" borderId="8" xfId="2" applyFont="1" applyFill="1" applyBorder="1" applyAlignment="1">
      <alignment vertical="center"/>
    </xf>
    <xf numFmtId="165" fontId="9" fillId="0" borderId="6" xfId="2" applyFont="1" applyBorder="1" applyAlignment="1">
      <alignment vertical="center"/>
    </xf>
    <xf numFmtId="165" fontId="9" fillId="0" borderId="8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11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65" fontId="9" fillId="0" borderId="10" xfId="2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9" fontId="9" fillId="0" borderId="14" xfId="0" applyNumberFormat="1" applyFont="1" applyBorder="1" applyAlignment="1">
      <alignment horizontal="center"/>
    </xf>
    <xf numFmtId="169" fontId="9" fillId="0" borderId="16" xfId="0" applyNumberFormat="1" applyFont="1" applyBorder="1" applyAlignment="1">
      <alignment horizontal="center"/>
    </xf>
    <xf numFmtId="0" fontId="19" fillId="6" borderId="22" xfId="0" applyFont="1" applyFill="1" applyBorder="1" applyAlignment="1">
      <alignment horizontal="left" vertical="center"/>
    </xf>
    <xf numFmtId="0" fontId="13" fillId="6" borderId="1" xfId="0" applyFont="1" applyFill="1" applyBorder="1"/>
    <xf numFmtId="0" fontId="0" fillId="0" borderId="28" xfId="0" applyBorder="1"/>
    <xf numFmtId="0" fontId="8" fillId="0" borderId="10" xfId="0" applyFont="1" applyBorder="1" applyAlignment="1">
      <alignment horizontal="left" vertical="center"/>
    </xf>
    <xf numFmtId="166" fontId="8" fillId="0" borderId="10" xfId="0" applyNumberFormat="1" applyFont="1" applyBorder="1" applyAlignment="1">
      <alignment horizontal="center" vertical="center"/>
    </xf>
    <xf numFmtId="169" fontId="9" fillId="0" borderId="10" xfId="0" applyNumberFormat="1" applyFont="1" applyBorder="1" applyAlignment="1">
      <alignment horizontal="center"/>
    </xf>
    <xf numFmtId="169" fontId="9" fillId="0" borderId="18" xfId="0" applyNumberFormat="1" applyFont="1" applyBorder="1" applyAlignment="1">
      <alignment horizontal="center"/>
    </xf>
    <xf numFmtId="169" fontId="9" fillId="0" borderId="19" xfId="0" applyNumberFormat="1" applyFont="1" applyBorder="1" applyAlignment="1">
      <alignment horizontal="center"/>
    </xf>
    <xf numFmtId="169" fontId="9" fillId="0" borderId="1" xfId="0" applyNumberFormat="1" applyFont="1" applyBorder="1" applyAlignment="1">
      <alignment horizontal="center"/>
    </xf>
    <xf numFmtId="0" fontId="21" fillId="0" borderId="3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169" fontId="10" fillId="8" borderId="5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/>
    </xf>
    <xf numFmtId="0" fontId="10" fillId="3" borderId="1" xfId="0" applyNumberFormat="1" applyFont="1" applyFill="1" applyBorder="1" applyAlignment="1">
      <alignment horizontal="center"/>
    </xf>
    <xf numFmtId="0" fontId="0" fillId="9" borderId="0" xfId="0" applyFill="1"/>
    <xf numFmtId="0" fontId="14" fillId="10" borderId="27" xfId="0" applyFont="1" applyFill="1" applyBorder="1" applyAlignment="1">
      <alignment horizontal="center" vertical="center" wrapText="1"/>
    </xf>
    <xf numFmtId="0" fontId="14" fillId="10" borderId="17" xfId="0" applyFont="1" applyFill="1" applyBorder="1" applyAlignment="1">
      <alignment horizontal="center" vertical="center" wrapText="1"/>
    </xf>
    <xf numFmtId="0" fontId="14" fillId="10" borderId="18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center" vertical="center" wrapText="1"/>
    </xf>
    <xf numFmtId="0" fontId="2" fillId="9" borderId="0" xfId="0" applyFont="1" applyFill="1"/>
    <xf numFmtId="169" fontId="9" fillId="0" borderId="6" xfId="0" applyNumberFormat="1" applyFont="1" applyBorder="1" applyAlignment="1">
      <alignment horizontal="center"/>
    </xf>
    <xf numFmtId="169" fontId="9" fillId="0" borderId="31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4" fillId="3" borderId="10" xfId="0" applyFont="1" applyFill="1" applyBorder="1" applyAlignment="1">
      <alignment vertical="center"/>
    </xf>
    <xf numFmtId="0" fontId="9" fillId="0" borderId="32" xfId="0" applyFont="1" applyBorder="1" applyAlignment="1">
      <alignment horizontal="left" vertical="center"/>
    </xf>
    <xf numFmtId="0" fontId="10" fillId="3" borderId="10" xfId="0" applyNumberFormat="1" applyFont="1" applyFill="1" applyBorder="1" applyAlignment="1">
      <alignment horizontal="center"/>
    </xf>
    <xf numFmtId="0" fontId="21" fillId="11" borderId="29" xfId="0" applyFont="1" applyFill="1" applyBorder="1" applyAlignment="1">
      <alignment horizontal="center" vertical="center"/>
    </xf>
    <xf numFmtId="0" fontId="24" fillId="11" borderId="20" xfId="0" applyFont="1" applyFill="1" applyBorder="1" applyAlignment="1">
      <alignment vertical="center"/>
    </xf>
    <xf numFmtId="0" fontId="9" fillId="11" borderId="20" xfId="0" applyFont="1" applyFill="1" applyBorder="1" applyAlignment="1">
      <alignment horizontal="left" vertical="center"/>
    </xf>
    <xf numFmtId="0" fontId="10" fillId="11" borderId="20" xfId="0" applyNumberFormat="1" applyFont="1" applyFill="1" applyBorder="1" applyAlignment="1">
      <alignment horizontal="center"/>
    </xf>
    <xf numFmtId="0" fontId="10" fillId="11" borderId="13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vertical="center"/>
    </xf>
    <xf numFmtId="0" fontId="9" fillId="11" borderId="6" xfId="0" applyFont="1" applyFill="1" applyBorder="1" applyAlignment="1">
      <alignment horizontal="left" vertical="center"/>
    </xf>
    <xf numFmtId="0" fontId="10" fillId="11" borderId="1" xfId="0" applyNumberFormat="1" applyFont="1" applyFill="1" applyBorder="1" applyAlignment="1">
      <alignment horizontal="center"/>
    </xf>
    <xf numFmtId="0" fontId="21" fillId="11" borderId="13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vertical="center"/>
    </xf>
    <xf numFmtId="0" fontId="9" fillId="11" borderId="32" xfId="0" applyFont="1" applyFill="1" applyBorder="1" applyAlignment="1">
      <alignment horizontal="left" vertical="center"/>
    </xf>
    <xf numFmtId="0" fontId="10" fillId="11" borderId="10" xfId="0" applyNumberFormat="1" applyFont="1" applyFill="1" applyBorder="1" applyAlignment="1">
      <alignment horizontal="center"/>
    </xf>
    <xf numFmtId="0" fontId="10" fillId="12" borderId="6" xfId="0" applyFont="1" applyFill="1" applyBorder="1" applyAlignment="1">
      <alignment horizontal="center" vertical="center"/>
    </xf>
    <xf numFmtId="0" fontId="24" fillId="12" borderId="6" xfId="0" applyFont="1" applyFill="1" applyBorder="1" applyAlignment="1">
      <alignment vertical="center"/>
    </xf>
    <xf numFmtId="0" fontId="9" fillId="12" borderId="6" xfId="0" applyFont="1" applyFill="1" applyBorder="1" applyAlignment="1">
      <alignment horizontal="left" vertical="center"/>
    </xf>
    <xf numFmtId="0" fontId="10" fillId="12" borderId="6" xfId="0" applyNumberFormat="1" applyFont="1" applyFill="1" applyBorder="1" applyAlignment="1">
      <alignment horizontal="center"/>
    </xf>
    <xf numFmtId="0" fontId="24" fillId="12" borderId="1" xfId="0" applyFont="1" applyFill="1" applyBorder="1" applyAlignment="1">
      <alignment vertical="center"/>
    </xf>
    <xf numFmtId="0" fontId="10" fillId="12" borderId="1" xfId="0" applyNumberFormat="1" applyFont="1" applyFill="1" applyBorder="1" applyAlignment="1">
      <alignment horizontal="center"/>
    </xf>
    <xf numFmtId="0" fontId="25" fillId="8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6" borderId="24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 wrapText="1"/>
    </xf>
    <xf numFmtId="0" fontId="17" fillId="0" borderId="26" xfId="0" applyFont="1" applyBorder="1" applyAlignment="1">
      <alignment horizontal="center"/>
    </xf>
    <xf numFmtId="0" fontId="23" fillId="7" borderId="25" xfId="16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99CCFF"/>
      <color rgb="FFFFFF99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94225</xdr:rowOff>
    </xdr:from>
    <xdr:to>
      <xdr:col>1</xdr:col>
      <xdr:colOff>2759053</xdr:colOff>
      <xdr:row>58</xdr:row>
      <xdr:rowOff>157370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7F4200-78A5-4786-8010-E48F28E71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21051"/>
          <a:ext cx="3529336" cy="2050971"/>
        </a:xfrm>
        <a:prstGeom prst="rect">
          <a:avLst/>
        </a:prstGeom>
      </xdr:spPr>
    </xdr:pic>
    <xdr:clientData/>
  </xdr:twoCellAnchor>
  <xdr:twoCellAnchor editAs="oneCell">
    <xdr:from>
      <xdr:col>1</xdr:col>
      <xdr:colOff>2766330</xdr:colOff>
      <xdr:row>46</xdr:row>
      <xdr:rowOff>82826</xdr:rowOff>
    </xdr:from>
    <xdr:to>
      <xdr:col>5</xdr:col>
      <xdr:colOff>839459</xdr:colOff>
      <xdr:row>58</xdr:row>
      <xdr:rowOff>157369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3EE7A4-DE67-478B-9F24-BEF1B101E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613" y="9309652"/>
          <a:ext cx="3738433" cy="20623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1"/>
  <sheetViews>
    <sheetView showGridLines="0" tabSelected="1" topLeftCell="A25" zoomScale="115" zoomScaleNormal="115" workbookViewId="0">
      <selection activeCell="I35" sqref="I35"/>
    </sheetView>
  </sheetViews>
  <sheetFormatPr baseColWidth="10" defaultRowHeight="12.75" x14ac:dyDescent="0.2"/>
  <cols>
    <col min="1" max="1" width="11.5703125" customWidth="1"/>
    <col min="2" max="2" width="50" style="15" customWidth="1"/>
    <col min="4" max="4" width="10.85546875" customWidth="1"/>
    <col min="5" max="5" width="12.7109375" bestFit="1" customWidth="1"/>
    <col min="6" max="6" width="15.42578125" bestFit="1" customWidth="1"/>
    <col min="7" max="7" width="13.140625" bestFit="1" customWidth="1"/>
  </cols>
  <sheetData>
    <row r="1" spans="1:6" ht="15.75" x14ac:dyDescent="0.2">
      <c r="B1" s="91" t="s">
        <v>52</v>
      </c>
      <c r="C1" s="91"/>
      <c r="D1" s="91"/>
      <c r="E1" s="91"/>
      <c r="F1" s="91"/>
    </row>
    <row r="2" spans="1:6" ht="18.75" customHeight="1" x14ac:dyDescent="0.25">
      <c r="B2" s="98" t="s">
        <v>103</v>
      </c>
      <c r="C2" s="98"/>
      <c r="D2" s="98"/>
      <c r="E2" s="98"/>
      <c r="F2" s="98"/>
    </row>
    <row r="3" spans="1:6" ht="15" customHeight="1" x14ac:dyDescent="0.2">
      <c r="B3" s="101" t="s">
        <v>64</v>
      </c>
      <c r="C3" s="102"/>
      <c r="D3" s="102"/>
      <c r="E3" s="102"/>
      <c r="F3" s="102"/>
    </row>
    <row r="4" spans="1:6" ht="18" x14ac:dyDescent="0.2">
      <c r="B4" s="92" t="s">
        <v>59</v>
      </c>
      <c r="C4" s="93"/>
      <c r="D4" s="93"/>
      <c r="E4" s="93"/>
      <c r="F4" s="93"/>
    </row>
    <row r="5" spans="1:6" ht="15" customHeight="1" x14ac:dyDescent="0.2">
      <c r="B5" s="43" t="s">
        <v>55</v>
      </c>
      <c r="C5" s="42" t="s">
        <v>56</v>
      </c>
      <c r="D5" s="99"/>
      <c r="E5" s="99"/>
      <c r="F5" s="100"/>
    </row>
    <row r="6" spans="1:6" ht="18" x14ac:dyDescent="0.2">
      <c r="B6" s="94" t="s">
        <v>57</v>
      </c>
      <c r="C6" s="93"/>
      <c r="D6" s="93"/>
      <c r="E6" s="93"/>
      <c r="F6" s="93"/>
    </row>
    <row r="7" spans="1:6" ht="29.25" customHeight="1" x14ac:dyDescent="0.2">
      <c r="B7" s="103" t="s">
        <v>60</v>
      </c>
      <c r="C7" s="103"/>
      <c r="D7" s="103"/>
      <c r="E7" s="103"/>
      <c r="F7" s="103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57" t="s">
        <v>58</v>
      </c>
      <c r="B9" s="58" t="s">
        <v>63</v>
      </c>
      <c r="C9" s="59" t="s">
        <v>0</v>
      </c>
      <c r="D9" s="60" t="s">
        <v>1</v>
      </c>
      <c r="E9" s="60" t="s">
        <v>53</v>
      </c>
      <c r="F9" s="61" t="s">
        <v>54</v>
      </c>
    </row>
    <row r="10" spans="1:6" ht="18.75" customHeight="1" thickBot="1" x14ac:dyDescent="0.25">
      <c r="A10" s="44"/>
      <c r="B10" s="95" t="s">
        <v>65</v>
      </c>
      <c r="C10" s="96"/>
      <c r="D10" s="96"/>
      <c r="E10" s="97"/>
      <c r="F10" s="53">
        <f>SUM(F11:F43)</f>
        <v>0</v>
      </c>
    </row>
    <row r="11" spans="1:6" ht="15" x14ac:dyDescent="0.25">
      <c r="A11" s="71">
        <v>1</v>
      </c>
      <c r="B11" s="72" t="s">
        <v>68</v>
      </c>
      <c r="C11" s="73" t="s">
        <v>67</v>
      </c>
      <c r="D11" s="74">
        <v>25</v>
      </c>
      <c r="E11" s="48">
        <v>0</v>
      </c>
      <c r="F11" s="49">
        <f t="shared" ref="F11:F42" si="0">D11*E11</f>
        <v>0</v>
      </c>
    </row>
    <row r="12" spans="1:6" ht="15" x14ac:dyDescent="0.25">
      <c r="A12" s="75">
        <v>2</v>
      </c>
      <c r="B12" s="76" t="s">
        <v>69</v>
      </c>
      <c r="C12" s="77" t="s">
        <v>67</v>
      </c>
      <c r="D12" s="78">
        <v>10</v>
      </c>
      <c r="E12" s="50">
        <v>0</v>
      </c>
      <c r="F12" s="40">
        <f t="shared" si="0"/>
        <v>0</v>
      </c>
    </row>
    <row r="13" spans="1:6" ht="15" x14ac:dyDescent="0.25">
      <c r="A13" s="79">
        <v>3</v>
      </c>
      <c r="B13" s="76" t="s">
        <v>70</v>
      </c>
      <c r="C13" s="77" t="s">
        <v>72</v>
      </c>
      <c r="D13" s="78">
        <v>100</v>
      </c>
      <c r="E13" s="50">
        <v>0</v>
      </c>
      <c r="F13" s="40">
        <f t="shared" si="0"/>
        <v>0</v>
      </c>
    </row>
    <row r="14" spans="1:6" ht="15" x14ac:dyDescent="0.25">
      <c r="A14" s="75">
        <v>4</v>
      </c>
      <c r="B14" s="76" t="s">
        <v>71</v>
      </c>
      <c r="C14" s="77" t="s">
        <v>72</v>
      </c>
      <c r="D14" s="78">
        <v>100</v>
      </c>
      <c r="E14" s="50">
        <v>0</v>
      </c>
      <c r="F14" s="40">
        <f t="shared" si="0"/>
        <v>0</v>
      </c>
    </row>
    <row r="15" spans="1:6" ht="15" x14ac:dyDescent="0.25">
      <c r="A15" s="79">
        <v>5</v>
      </c>
      <c r="B15" s="76" t="s">
        <v>73</v>
      </c>
      <c r="C15" s="77" t="s">
        <v>72</v>
      </c>
      <c r="D15" s="78">
        <v>42</v>
      </c>
      <c r="E15" s="50">
        <v>0</v>
      </c>
      <c r="F15" s="40">
        <f t="shared" si="0"/>
        <v>0</v>
      </c>
    </row>
    <row r="16" spans="1:6" ht="15" x14ac:dyDescent="0.25">
      <c r="A16" s="75">
        <v>6</v>
      </c>
      <c r="B16" s="76" t="s">
        <v>74</v>
      </c>
      <c r="C16" s="77" t="s">
        <v>72</v>
      </c>
      <c r="D16" s="78">
        <v>36</v>
      </c>
      <c r="E16" s="50">
        <v>0</v>
      </c>
      <c r="F16" s="40">
        <f t="shared" si="0"/>
        <v>0</v>
      </c>
    </row>
    <row r="17" spans="1:6" ht="15" x14ac:dyDescent="0.25">
      <c r="A17" s="79">
        <v>7</v>
      </c>
      <c r="B17" s="76" t="s">
        <v>75</v>
      </c>
      <c r="C17" s="77" t="s">
        <v>72</v>
      </c>
      <c r="D17" s="78">
        <v>300</v>
      </c>
      <c r="E17" s="50">
        <v>0</v>
      </c>
      <c r="F17" s="40">
        <f t="shared" si="0"/>
        <v>0</v>
      </c>
    </row>
    <row r="18" spans="1:6" ht="15" x14ac:dyDescent="0.25">
      <c r="A18" s="75">
        <v>8</v>
      </c>
      <c r="B18" s="76" t="s">
        <v>76</v>
      </c>
      <c r="C18" s="77" t="s">
        <v>72</v>
      </c>
      <c r="D18" s="78">
        <v>300</v>
      </c>
      <c r="E18" s="50">
        <v>0</v>
      </c>
      <c r="F18" s="40">
        <f t="shared" si="0"/>
        <v>0</v>
      </c>
    </row>
    <row r="19" spans="1:6" ht="15" x14ac:dyDescent="0.25">
      <c r="A19" s="75">
        <v>9</v>
      </c>
      <c r="B19" s="76" t="s">
        <v>102</v>
      </c>
      <c r="C19" s="77" t="s">
        <v>72</v>
      </c>
      <c r="D19" s="78">
        <v>200</v>
      </c>
      <c r="E19" s="50">
        <v>0</v>
      </c>
      <c r="F19" s="40">
        <f t="shared" ref="F19" si="1">D19*E19</f>
        <v>0</v>
      </c>
    </row>
    <row r="20" spans="1:6" ht="15" x14ac:dyDescent="0.25">
      <c r="A20" s="79">
        <v>10</v>
      </c>
      <c r="B20" s="76" t="s">
        <v>77</v>
      </c>
      <c r="C20" s="77" t="s">
        <v>72</v>
      </c>
      <c r="D20" s="78">
        <v>50</v>
      </c>
      <c r="E20" s="50">
        <v>0</v>
      </c>
      <c r="F20" s="40">
        <f t="shared" si="0"/>
        <v>0</v>
      </c>
    </row>
    <row r="21" spans="1:6" ht="15" x14ac:dyDescent="0.25">
      <c r="A21" s="75">
        <v>11</v>
      </c>
      <c r="B21" s="76" t="s">
        <v>78</v>
      </c>
      <c r="C21" s="77" t="s">
        <v>72</v>
      </c>
      <c r="D21" s="78">
        <v>36</v>
      </c>
      <c r="E21" s="50">
        <v>0</v>
      </c>
      <c r="F21" s="40">
        <f t="shared" si="0"/>
        <v>0</v>
      </c>
    </row>
    <row r="22" spans="1:6" ht="15" x14ac:dyDescent="0.25">
      <c r="A22" s="75">
        <v>12</v>
      </c>
      <c r="B22" s="76" t="s">
        <v>61</v>
      </c>
      <c r="C22" s="77" t="s">
        <v>79</v>
      </c>
      <c r="D22" s="78">
        <v>60</v>
      </c>
      <c r="E22" s="50">
        <v>0</v>
      </c>
      <c r="F22" s="40">
        <f t="shared" ref="F22:F40" si="2">D22*E22</f>
        <v>0</v>
      </c>
    </row>
    <row r="23" spans="1:6" ht="15" x14ac:dyDescent="0.25">
      <c r="A23" s="79">
        <v>13</v>
      </c>
      <c r="B23" s="76" t="s">
        <v>62</v>
      </c>
      <c r="C23" s="77" t="s">
        <v>72</v>
      </c>
      <c r="D23" s="78">
        <v>36</v>
      </c>
      <c r="E23" s="50">
        <v>0</v>
      </c>
      <c r="F23" s="40">
        <f t="shared" si="2"/>
        <v>0</v>
      </c>
    </row>
    <row r="24" spans="1:6" ht="15" x14ac:dyDescent="0.25">
      <c r="A24" s="75">
        <v>14</v>
      </c>
      <c r="B24" s="76" t="s">
        <v>80</v>
      </c>
      <c r="C24" s="77" t="s">
        <v>72</v>
      </c>
      <c r="D24" s="78">
        <v>24</v>
      </c>
      <c r="E24" s="50">
        <v>0</v>
      </c>
      <c r="F24" s="40">
        <f t="shared" si="2"/>
        <v>0</v>
      </c>
    </row>
    <row r="25" spans="1:6" ht="15" x14ac:dyDescent="0.25">
      <c r="A25" s="75">
        <v>15</v>
      </c>
      <c r="B25" s="76" t="s">
        <v>81</v>
      </c>
      <c r="C25" s="77" t="s">
        <v>82</v>
      </c>
      <c r="D25" s="78">
        <v>6</v>
      </c>
      <c r="E25" s="50">
        <v>0</v>
      </c>
      <c r="F25" s="40">
        <f t="shared" si="2"/>
        <v>0</v>
      </c>
    </row>
    <row r="26" spans="1:6" ht="15" x14ac:dyDescent="0.25">
      <c r="A26" s="79">
        <v>16</v>
      </c>
      <c r="B26" s="76" t="s">
        <v>83</v>
      </c>
      <c r="C26" s="77" t="s">
        <v>72</v>
      </c>
      <c r="D26" s="78">
        <v>100</v>
      </c>
      <c r="E26" s="50">
        <v>0</v>
      </c>
      <c r="F26" s="40">
        <f t="shared" ref="F26:F37" si="3">D26*E26</f>
        <v>0</v>
      </c>
    </row>
    <row r="27" spans="1:6" ht="15" x14ac:dyDescent="0.25">
      <c r="A27" s="75">
        <v>17</v>
      </c>
      <c r="B27" s="76" t="s">
        <v>84</v>
      </c>
      <c r="C27" s="77" t="s">
        <v>82</v>
      </c>
      <c r="D27" s="78">
        <v>4</v>
      </c>
      <c r="E27" s="50">
        <v>0</v>
      </c>
      <c r="F27" s="40">
        <f t="shared" si="3"/>
        <v>0</v>
      </c>
    </row>
    <row r="28" spans="1:6" ht="15" x14ac:dyDescent="0.25">
      <c r="A28" s="75">
        <v>18</v>
      </c>
      <c r="B28" s="76" t="s">
        <v>85</v>
      </c>
      <c r="C28" s="77" t="s">
        <v>72</v>
      </c>
      <c r="D28" s="78">
        <v>100</v>
      </c>
      <c r="E28" s="50">
        <v>0</v>
      </c>
      <c r="F28" s="40">
        <f t="shared" si="3"/>
        <v>0</v>
      </c>
    </row>
    <row r="29" spans="1:6" ht="15" x14ac:dyDescent="0.25">
      <c r="A29" s="79">
        <v>19</v>
      </c>
      <c r="B29" s="76" t="s">
        <v>86</v>
      </c>
      <c r="C29" s="77" t="s">
        <v>72</v>
      </c>
      <c r="D29" s="78">
        <v>100</v>
      </c>
      <c r="E29" s="50">
        <v>0</v>
      </c>
      <c r="F29" s="40">
        <f t="shared" ref="F29:F31" si="4">D29*E29</f>
        <v>0</v>
      </c>
    </row>
    <row r="30" spans="1:6" ht="15" x14ac:dyDescent="0.25">
      <c r="A30" s="75">
        <v>20</v>
      </c>
      <c r="B30" s="76" t="s">
        <v>87</v>
      </c>
      <c r="C30" s="77" t="s">
        <v>72</v>
      </c>
      <c r="D30" s="78">
        <v>50</v>
      </c>
      <c r="E30" s="50">
        <v>0</v>
      </c>
      <c r="F30" s="40">
        <f t="shared" si="4"/>
        <v>0</v>
      </c>
    </row>
    <row r="31" spans="1:6" ht="15.75" thickBot="1" x14ac:dyDescent="0.3">
      <c r="A31" s="80">
        <v>21</v>
      </c>
      <c r="B31" s="81" t="s">
        <v>88</v>
      </c>
      <c r="C31" s="82" t="s">
        <v>72</v>
      </c>
      <c r="D31" s="83">
        <v>36</v>
      </c>
      <c r="E31" s="47">
        <v>0</v>
      </c>
      <c r="F31" s="41">
        <f t="shared" si="4"/>
        <v>0</v>
      </c>
    </row>
    <row r="32" spans="1:6" ht="15" x14ac:dyDescent="0.25">
      <c r="A32" s="66">
        <v>22</v>
      </c>
      <c r="B32" s="54" t="s">
        <v>104</v>
      </c>
      <c r="C32" s="19" t="s">
        <v>72</v>
      </c>
      <c r="D32" s="55">
        <v>12</v>
      </c>
      <c r="E32" s="50">
        <v>0</v>
      </c>
      <c r="F32" s="40">
        <f t="shared" si="3"/>
        <v>0</v>
      </c>
    </row>
    <row r="33" spans="1:6" ht="15" x14ac:dyDescent="0.25">
      <c r="A33" s="65">
        <v>23</v>
      </c>
      <c r="B33" s="54" t="s">
        <v>90</v>
      </c>
      <c r="C33" s="19" t="s">
        <v>72</v>
      </c>
      <c r="D33" s="55">
        <v>24</v>
      </c>
      <c r="E33" s="50">
        <v>0</v>
      </c>
      <c r="F33" s="40">
        <f t="shared" si="3"/>
        <v>0</v>
      </c>
    </row>
    <row r="34" spans="1:6" ht="15" x14ac:dyDescent="0.25">
      <c r="A34" s="65">
        <v>24</v>
      </c>
      <c r="B34" s="54" t="s">
        <v>93</v>
      </c>
      <c r="C34" s="19" t="s">
        <v>95</v>
      </c>
      <c r="D34" s="55">
        <v>5</v>
      </c>
      <c r="E34" s="50">
        <v>0</v>
      </c>
      <c r="F34" s="40">
        <f t="shared" ref="F34:F35" si="5">D34*E34</f>
        <v>0</v>
      </c>
    </row>
    <row r="35" spans="1:6" ht="15" x14ac:dyDescent="0.25">
      <c r="A35" s="65">
        <v>25</v>
      </c>
      <c r="B35" s="54" t="s">
        <v>91</v>
      </c>
      <c r="C35" s="19" t="s">
        <v>72</v>
      </c>
      <c r="D35" s="55">
        <v>24</v>
      </c>
      <c r="E35" s="50">
        <v>0</v>
      </c>
      <c r="F35" s="40">
        <f t="shared" si="5"/>
        <v>0</v>
      </c>
    </row>
    <row r="36" spans="1:6" ht="15" x14ac:dyDescent="0.25">
      <c r="A36" s="65">
        <v>26</v>
      </c>
      <c r="B36" s="54" t="s">
        <v>92</v>
      </c>
      <c r="C36" s="19" t="s">
        <v>72</v>
      </c>
      <c r="D36" s="55">
        <v>24</v>
      </c>
      <c r="E36" s="50">
        <v>0</v>
      </c>
      <c r="F36" s="40">
        <f t="shared" si="3"/>
        <v>0</v>
      </c>
    </row>
    <row r="37" spans="1:6" ht="15.75" thickBot="1" x14ac:dyDescent="0.3">
      <c r="A37" s="67">
        <v>27</v>
      </c>
      <c r="B37" s="68" t="s">
        <v>96</v>
      </c>
      <c r="C37" s="69" t="s">
        <v>72</v>
      </c>
      <c r="D37" s="70">
        <v>12</v>
      </c>
      <c r="E37" s="47">
        <v>0</v>
      </c>
      <c r="F37" s="41">
        <f t="shared" si="3"/>
        <v>0</v>
      </c>
    </row>
    <row r="38" spans="1:6" ht="15" x14ac:dyDescent="0.25">
      <c r="A38" s="84">
        <v>28</v>
      </c>
      <c r="B38" s="85" t="s">
        <v>89</v>
      </c>
      <c r="C38" s="86" t="s">
        <v>72</v>
      </c>
      <c r="D38" s="87">
        <v>15</v>
      </c>
      <c r="E38" s="63">
        <v>0</v>
      </c>
      <c r="F38" s="64">
        <f t="shared" si="2"/>
        <v>0</v>
      </c>
    </row>
    <row r="39" spans="1:6" ht="15" x14ac:dyDescent="0.25">
      <c r="A39" s="84">
        <v>29</v>
      </c>
      <c r="B39" s="85" t="s">
        <v>97</v>
      </c>
      <c r="C39" s="86" t="s">
        <v>94</v>
      </c>
      <c r="D39" s="87">
        <v>2</v>
      </c>
      <c r="E39" s="50">
        <v>0</v>
      </c>
      <c r="F39" s="40">
        <f t="shared" si="2"/>
        <v>0</v>
      </c>
    </row>
    <row r="40" spans="1:6" ht="15" x14ac:dyDescent="0.25">
      <c r="A40" s="84">
        <v>30</v>
      </c>
      <c r="B40" s="85" t="s">
        <v>98</v>
      </c>
      <c r="C40" s="86" t="s">
        <v>94</v>
      </c>
      <c r="D40" s="87">
        <v>2</v>
      </c>
      <c r="E40" s="50">
        <v>0</v>
      </c>
      <c r="F40" s="40">
        <f t="shared" si="2"/>
        <v>0</v>
      </c>
    </row>
    <row r="41" spans="1:6" ht="15" x14ac:dyDescent="0.25">
      <c r="A41" s="84">
        <v>31</v>
      </c>
      <c r="B41" s="88" t="s">
        <v>99</v>
      </c>
      <c r="C41" s="86" t="s">
        <v>72</v>
      </c>
      <c r="D41" s="89">
        <v>10</v>
      </c>
      <c r="E41" s="50">
        <v>0</v>
      </c>
      <c r="F41" s="40">
        <f t="shared" si="0"/>
        <v>0</v>
      </c>
    </row>
    <row r="42" spans="1:6" ht="15" x14ac:dyDescent="0.25">
      <c r="A42" s="84">
        <v>32</v>
      </c>
      <c r="B42" s="88" t="s">
        <v>100</v>
      </c>
      <c r="C42" s="86" t="s">
        <v>72</v>
      </c>
      <c r="D42" s="89">
        <v>25</v>
      </c>
      <c r="E42" s="50">
        <v>0</v>
      </c>
      <c r="F42" s="40">
        <f t="shared" si="0"/>
        <v>0</v>
      </c>
    </row>
    <row r="43" spans="1:6" ht="15.75" thickBot="1" x14ac:dyDescent="0.25">
      <c r="A43" s="51"/>
      <c r="B43" s="52"/>
      <c r="C43" s="45"/>
      <c r="D43" s="46"/>
      <c r="E43" s="47"/>
      <c r="F43" s="41"/>
    </row>
    <row r="44" spans="1:6" x14ac:dyDescent="0.2">
      <c r="B44"/>
    </row>
    <row r="45" spans="1:6" ht="17.25" customHeight="1" x14ac:dyDescent="0.2">
      <c r="B45" s="62" t="s">
        <v>66</v>
      </c>
      <c r="C45" s="56"/>
      <c r="D45" s="56"/>
      <c r="E45" s="56"/>
      <c r="F45" s="56"/>
    </row>
    <row r="46" spans="1:6" ht="15.75" x14ac:dyDescent="0.2">
      <c r="B46" s="90" t="s">
        <v>101</v>
      </c>
      <c r="C46" s="90"/>
      <c r="D46" s="90"/>
      <c r="E46" s="90"/>
      <c r="F46" s="90"/>
    </row>
    <row r="47" spans="1:6" x14ac:dyDescent="0.2">
      <c r="B47"/>
    </row>
    <row r="48" spans="1:6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  <row r="81" spans="2:2" x14ac:dyDescent="0.2">
      <c r="B81"/>
    </row>
    <row r="82" spans="2:2" x14ac:dyDescent="0.2">
      <c r="B82"/>
    </row>
    <row r="83" spans="2:2" x14ac:dyDescent="0.2">
      <c r="B83"/>
    </row>
    <row r="84" spans="2:2" x14ac:dyDescent="0.2">
      <c r="B84"/>
    </row>
    <row r="85" spans="2:2" x14ac:dyDescent="0.2">
      <c r="B85"/>
    </row>
    <row r="86" spans="2:2" x14ac:dyDescent="0.2">
      <c r="B86"/>
    </row>
    <row r="87" spans="2:2" x14ac:dyDescent="0.2">
      <c r="B87"/>
    </row>
    <row r="88" spans="2:2" ht="12.2" customHeight="1" x14ac:dyDescent="0.2">
      <c r="B88"/>
    </row>
    <row r="89" spans="2:2" x14ac:dyDescent="0.2">
      <c r="B89"/>
    </row>
    <row r="90" spans="2:2" x14ac:dyDescent="0.2">
      <c r="B90"/>
    </row>
    <row r="91" spans="2:2" x14ac:dyDescent="0.2">
      <c r="B91"/>
    </row>
    <row r="92" spans="2:2" x14ac:dyDescent="0.2">
      <c r="B92"/>
    </row>
    <row r="93" spans="2:2" x14ac:dyDescent="0.2">
      <c r="B93"/>
    </row>
    <row r="94" spans="2:2" x14ac:dyDescent="0.2">
      <c r="B94"/>
    </row>
    <row r="95" spans="2:2" x14ac:dyDescent="0.2">
      <c r="B95"/>
    </row>
    <row r="96" spans="2:2" x14ac:dyDescent="0.2">
      <c r="B96"/>
    </row>
    <row r="97" spans="2:2" x14ac:dyDescent="0.2">
      <c r="B97"/>
    </row>
    <row r="98" spans="2:2" x14ac:dyDescent="0.2">
      <c r="B98"/>
    </row>
    <row r="99" spans="2:2" x14ac:dyDescent="0.2">
      <c r="B99"/>
    </row>
    <row r="100" spans="2:2" x14ac:dyDescent="0.2">
      <c r="B100"/>
    </row>
    <row r="101" spans="2:2" x14ac:dyDescent="0.2">
      <c r="B101"/>
    </row>
  </sheetData>
  <mergeCells count="9">
    <mergeCell ref="B46:F46"/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58" orientation="portrait" r:id="rId1"/>
  <headerFooter scaleWithDoc="0"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104" t="s">
        <v>31</v>
      </c>
      <c r="B1" s="104"/>
      <c r="C1" s="104"/>
    </row>
    <row r="2" spans="1:3" ht="15" x14ac:dyDescent="0.2">
      <c r="A2" s="4"/>
      <c r="B2" s="1"/>
      <c r="C2" s="2"/>
    </row>
    <row r="3" spans="1:3" ht="15" x14ac:dyDescent="0.2">
      <c r="A3" s="104" t="s">
        <v>3</v>
      </c>
      <c r="B3" s="104"/>
      <c r="C3" s="104"/>
    </row>
    <row r="4" spans="1:3" ht="15" x14ac:dyDescent="0.2">
      <c r="A4" s="4"/>
      <c r="B4" s="1"/>
      <c r="C4" s="2"/>
    </row>
    <row r="5" spans="1:3" ht="15" x14ac:dyDescent="0.2">
      <c r="A5" s="104" t="s">
        <v>47</v>
      </c>
      <c r="B5" s="104"/>
      <c r="C5" s="104"/>
    </row>
    <row r="6" spans="1:3" ht="15" x14ac:dyDescent="0.2">
      <c r="A6" s="4"/>
      <c r="B6" s="1"/>
      <c r="C6" s="2"/>
    </row>
    <row r="7" spans="1:3" ht="15" x14ac:dyDescent="0.2">
      <c r="A7" s="104" t="s">
        <v>49</v>
      </c>
      <c r="B7" s="104"/>
      <c r="C7" s="104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2025-10-22T11:11:21Z</cp:lastPrinted>
  <dcterms:created xsi:type="dcterms:W3CDTF">2013-09-05T20:09:32Z</dcterms:created>
  <dcterms:modified xsi:type="dcterms:W3CDTF">2025-10-22T11:36:20Z</dcterms:modified>
</cp:coreProperties>
</file>