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Materiales'!$B$1:$F$72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31" i="8" l="1"/>
  <c r="F19" i="8" l="1"/>
  <c r="F42" i="8" l="1"/>
  <c r="F41" i="8"/>
  <c r="F40" i="8"/>
  <c r="F39" i="8"/>
  <c r="F38" i="8"/>
  <c r="F37" i="8"/>
  <c r="F35" i="8"/>
  <c r="F34" i="8"/>
  <c r="F33" i="8"/>
  <c r="F32" i="8"/>
  <c r="F13" i="8" l="1"/>
  <c r="F14" i="8"/>
  <c r="F15" i="8"/>
  <c r="F16" i="8"/>
  <c r="F17" i="8"/>
  <c r="F20" i="8"/>
  <c r="F21" i="8"/>
  <c r="F22" i="8"/>
  <c r="F23" i="8"/>
  <c r="F24" i="8"/>
  <c r="F25" i="8"/>
  <c r="F26" i="8"/>
  <c r="F27" i="8"/>
  <c r="F29" i="8"/>
  <c r="F30" i="8"/>
  <c r="F12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<sst xmlns="http://schemas.openxmlformats.org/spreadsheetml/2006/main" count="174" uniqueCount="103">
  <si>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</si>
  <si>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</si>
  <si>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</si>
  <si>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</si>
  <si>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</si>
  <si>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</si>
  <si>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</si>
  <si>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</si>
  <si>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</si>
  <si>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</si>
  <si>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</si>
  <si>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</si>
  <si>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</si>
  <si>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</si>
  <si>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</si>
  <si>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</si>
  <si>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</si>
  <si>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</si>
  <si>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</si>
  <si>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</si>
  <si>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</si>
  <si>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</si>
  <si>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</si>
  <si>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</si>
  <si>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</si>
  <si>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</si>
  <si>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</si>
  <si>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</si>
  <si>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</si>
  <si>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</si>
  <si>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</si>
  <si>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</si>
  <si>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</si>
  <si>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</si>
  <si>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</si>
  <si>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</si>
  <si>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</si>
  <si>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</si>
  <si>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</si>
  <si>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</si>
  <si>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</si>
  <si>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</si>
  <si>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</si>
  <si>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</si>
  <si>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</si>
  <si>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</si>
  <si>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</si>
  <si>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</si>
  <si>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</si>
  <si>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</si>
  <si>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</si>
  <si>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</si>
  <si>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</si>
  <si>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</si>
  <si>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</si>
  <si>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</si>
  <si>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</si>
  <si>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</si>
  <si>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</si>
  <si>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</si>
  <si>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modelos  y  toda aclaración que considere importante y necesaria)</t>
  </si>
  <si>
    <t>litro</t>
  </si>
  <si>
    <t>Unid.</t>
  </si>
  <si>
    <t>Metros</t>
  </si>
  <si>
    <t>unid.</t>
  </si>
  <si>
    <t xml:space="preserve">Adjudicación Simple N° 051/2025.  Apertura 02/07/2025 HS. 08:00
APERTURA 16/09/2024 HS. 10:00
</t>
  </si>
  <si>
    <r>
      <t xml:space="preserve">Cotización de materiales para el baño y pintado del muro de unidad operativa  - Enviar a: </t>
    </r>
    <r>
      <rPr>
        <b/>
        <sz val="11"/>
        <rFont val="Arial"/>
        <family val="2"/>
      </rPr>
      <t>convocatorias.compras@oran.gob.ar</t>
    </r>
  </si>
  <si>
    <t>MATRIALES VARIOS</t>
  </si>
  <si>
    <t>Articulos varios para el baño y pintado del muro de unidad operativa</t>
  </si>
  <si>
    <t xml:space="preserve">                       PEDIDO DE ADQUISICIÓN nº 2025-00009929</t>
  </si>
  <si>
    <t>Rodillo lana family nº17</t>
  </si>
  <si>
    <t>Pincel Calidad Extra cerda blanca nº 25</t>
  </si>
  <si>
    <t>Lija nº 100</t>
  </si>
  <si>
    <t>Entonador x 120CC color gris</t>
  </si>
  <si>
    <t>Aguarras</t>
  </si>
  <si>
    <t xml:space="preserve">Pintura Latex blanco exterior/interior x 20lts </t>
  </si>
  <si>
    <t xml:space="preserve">                    PEDIDO DE ADQUISICIÓN nº 2025-00009927</t>
  </si>
  <si>
    <t xml:space="preserve">Caja Rectangular </t>
  </si>
  <si>
    <t xml:space="preserve">Caja octogonal </t>
  </si>
  <si>
    <t xml:space="preserve">Lllave 1 punto Embutir </t>
  </si>
  <si>
    <t>Cable 1 x 1,5 mm</t>
  </si>
  <si>
    <t>Cable 1 x 2,5 mm</t>
  </si>
  <si>
    <t>Caño PVC 3/4"=20mm p/Electricidad</t>
  </si>
  <si>
    <t>Curva PVC 3/4"= 20mm p/Electricidad</t>
  </si>
  <si>
    <t>Conector PVC 3/4"= 20mm P/Electricidad</t>
  </si>
  <si>
    <t>Plafon Redondo/Cuadrado 24w led Ext.</t>
  </si>
  <si>
    <t xml:space="preserve">              PEDIDO DE ADQUISICIÓN nº 2025-00009925</t>
  </si>
  <si>
    <t>Ceramico 33 x 33 anti deslizante</t>
  </si>
  <si>
    <t>m2</t>
  </si>
  <si>
    <t>Pegamento p/ceramico x Bolsa</t>
  </si>
  <si>
    <t>Pastina</t>
  </si>
  <si>
    <t>Puerta placa c/marco 0,90 x 2,10</t>
  </si>
  <si>
    <t>Impregnante</t>
  </si>
  <si>
    <t>Litro</t>
  </si>
  <si>
    <t>Tirafondo de 10mm x unidad</t>
  </si>
  <si>
    <t>Cerradura con picaporte</t>
  </si>
  <si>
    <t xml:space="preserve"> PEDIDO DE ADQUISICIÓN nº 2025-00009922</t>
  </si>
  <si>
    <t>Pileta de patio 15x15</t>
  </si>
  <si>
    <t>Labatorio loza 1 agujero ferum</t>
  </si>
  <si>
    <t>Griferia p/lavatorio</t>
  </si>
  <si>
    <t>Sopapa 0,40 p/pileta</t>
  </si>
  <si>
    <t>Grampa para lavatorio</t>
  </si>
  <si>
    <t>Pedestal p/lavatorio de 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</si>
</sst>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BE4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0" fontId="1" fillId="0" borderId="0"/>
    <xf numFmtId="166" fontId="1" fillId="0" borderId="0" applyFont="0" applyFill="0" applyBorder="0" applyAlignment="0" applyProtection="0"/>
    <xf numFmtId="0" fontId="19" fillId="9" borderId="24" applyNumberFormat="0" applyAlignment="0" applyProtection="0"/>
  </cellStyleXfs>
  <cellXfs count="78">
    <xf numFmtId="0" fontId="0" fillId="0" borderId="0" xfId="0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4" fontId="13" fillId="5" borderId="7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4" fontId="8" fillId="0" borderId="1" xfId="2" applyFont="1" applyFill="1" applyBorder="1" applyAlignment="1">
      <alignment vertical="center"/>
    </xf>
    <xf numFmtId="44" fontId="8" fillId="0" borderId="1" xfId="2" applyFont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/>
    <xf numFmtId="44" fontId="13" fillId="4" borderId="7" xfId="2" applyFont="1" applyFill="1" applyBorder="1" applyAlignment="1">
      <alignment horizontal="center" vertical="center" wrapText="1"/>
    </xf>
    <xf numFmtId="44" fontId="8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44" fontId="8" fillId="0" borderId="6" xfId="2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4" fontId="8" fillId="0" borderId="6" xfId="2" applyFont="1" applyFill="1" applyBorder="1" applyAlignment="1">
      <alignment vertical="center"/>
    </xf>
    <xf numFmtId="44" fontId="8" fillId="0" borderId="8" xfId="2" applyFont="1" applyFill="1" applyBorder="1" applyAlignment="1">
      <alignment vertical="center"/>
    </xf>
    <xf numFmtId="44" fontId="8" fillId="0" borderId="6" xfId="2" applyFont="1" applyBorder="1" applyAlignment="1">
      <alignment vertical="center"/>
    </xf>
    <xf numFmtId="44" fontId="8" fillId="0" borderId="8" xfId="2" applyFont="1" applyBorder="1" applyAlignment="1">
      <alignment vertical="center"/>
    </xf>
    <xf numFmtId="0" fontId="8" fillId="0" borderId="2" xfId="0" applyFont="1" applyBorder="1"/>
    <xf numFmtId="0" fontId="0" fillId="0" borderId="3" xfId="0" applyBorder="1"/>
    <xf numFmtId="0" fontId="8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8" fillId="0" borderId="10" xfId="2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167" fontId="8" fillId="0" borderId="14" xfId="0" applyNumberFormat="1" applyFont="1" applyBorder="1" applyAlignment="1">
      <alignment horizontal="center"/>
    </xf>
    <xf numFmtId="0" fontId="13" fillId="6" borderId="20" xfId="0" applyFont="1" applyFill="1" applyBorder="1" applyAlignment="1">
      <alignment horizontal="center" vertical="center" wrapText="1"/>
    </xf>
    <xf numFmtId="167" fontId="9" fillId="7" borderId="5" xfId="0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left" vertical="center"/>
    </xf>
    <xf numFmtId="0" fontId="12" fillId="8" borderId="1" xfId="0" applyFont="1" applyFill="1" applyBorder="1"/>
    <xf numFmtId="0" fontId="13" fillId="6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13" fillId="6" borderId="16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167" fontId="8" fillId="0" borderId="17" xfId="0" applyNumberFormat="1" applyFont="1" applyBorder="1" applyAlignment="1">
      <alignment horizontal="center"/>
    </xf>
    <xf numFmtId="167" fontId="8" fillId="0" borderId="18" xfId="0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3" fillId="10" borderId="19" xfId="0" applyFont="1" applyFill="1" applyBorder="1" applyAlignment="1">
      <alignment vertical="center"/>
    </xf>
    <xf numFmtId="0" fontId="23" fillId="10" borderId="1" xfId="0" applyFont="1" applyFill="1" applyBorder="1" applyAlignment="1">
      <alignment vertical="center"/>
    </xf>
    <xf numFmtId="0" fontId="0" fillId="0" borderId="29" xfId="0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1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8" borderId="23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center"/>
    </xf>
    <xf numFmtId="0" fontId="22" fillId="9" borderId="24" xfId="16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7"/>
  <sheetViews>
    <sheetView showGridLines="0" tabSelected="1" topLeftCell="A37" zoomScale="115" zoomScaleNormal="115" workbookViewId="0">
      <selection activeCell="B36" sqref="B36"/>
    </sheetView>
  </sheetViews>
  <sheetFormatPr baseColWidth="10" defaultRowHeight="12.75" x14ac:dyDescent="0.2"/>
  <cols>
    <col min="1" max="1" width="11.5703125" customWidth="1"/>
    <col min="2" max="2" width="50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4" t="s">
        <v>52</v>
      </c>
      <c r="C1" s="64"/>
      <c r="D1" s="64"/>
      <c r="E1" s="64"/>
      <c r="F1" s="64"/>
    </row>
    <row r="2" spans="1:6" ht="18.75" customHeight="1" x14ac:dyDescent="0.25">
      <c r="B2" s="71" t="s">
        <v>66</v>
      </c>
      <c r="C2" s="71"/>
      <c r="D2" s="71"/>
      <c r="E2" s="71"/>
      <c r="F2" s="71"/>
    </row>
    <row r="3" spans="1:6" ht="15" customHeight="1" x14ac:dyDescent="0.2">
      <c r="B3" s="74" t="s">
        <v>65</v>
      </c>
      <c r="C3" s="75"/>
      <c r="D3" s="75"/>
      <c r="E3" s="75"/>
      <c r="F3" s="75"/>
    </row>
    <row r="4" spans="1:6" ht="18" x14ac:dyDescent="0.2">
      <c r="B4" s="65" t="s">
        <v>59</v>
      </c>
      <c r="C4" s="66"/>
      <c r="D4" s="66"/>
      <c r="E4" s="66"/>
      <c r="F4" s="66"/>
    </row>
    <row r="5" spans="1:6" ht="15" customHeight="1" x14ac:dyDescent="0.2">
      <c r="B5" s="46" t="s">
        <v>55</v>
      </c>
      <c r="C5" s="45" t="s">
        <v>56</v>
      </c>
      <c r="D5" s="72"/>
      <c r="E5" s="72"/>
      <c r="F5" s="73"/>
    </row>
    <row r="6" spans="1:6" ht="18" x14ac:dyDescent="0.2">
      <c r="B6" s="67" t="s">
        <v>57</v>
      </c>
      <c r="C6" s="66"/>
      <c r="D6" s="66"/>
      <c r="E6" s="66"/>
      <c r="F6" s="66"/>
    </row>
    <row r="7" spans="1:6" ht="29.25" customHeight="1" x14ac:dyDescent="0.2">
      <c r="B7" s="76" t="s">
        <v>60</v>
      </c>
      <c r="C7" s="76"/>
      <c r="D7" s="76"/>
      <c r="E7" s="76"/>
      <c r="F7" s="76"/>
    </row>
    <row r="8" spans="1:6" ht="17.25" customHeight="1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58</v>
      </c>
      <c r="B9" s="49" t="s">
        <v>67</v>
      </c>
      <c r="C9" s="40" t="s">
        <v>0</v>
      </c>
      <c r="D9" s="41" t="s">
        <v>1</v>
      </c>
      <c r="E9" s="41" t="s">
        <v>53</v>
      </c>
      <c r="F9" s="43" t="s">
        <v>54</v>
      </c>
    </row>
    <row r="10" spans="1:6" ht="15.75" thickBot="1" x14ac:dyDescent="0.25">
      <c r="A10" s="48"/>
      <c r="B10" s="68" t="s">
        <v>68</v>
      </c>
      <c r="C10" s="69"/>
      <c r="D10" s="69"/>
      <c r="E10" s="70"/>
      <c r="F10" s="44">
        <f>SUM(F11:F31)</f>
        <v>0</v>
      </c>
    </row>
    <row r="11" spans="1:6" ht="15" x14ac:dyDescent="0.2">
      <c r="A11" s="58"/>
      <c r="B11" s="60" t="s">
        <v>69</v>
      </c>
      <c r="C11" s="19"/>
      <c r="D11" s="50"/>
      <c r="E11" s="55"/>
      <c r="F11" s="56"/>
    </row>
    <row r="12" spans="1:6" ht="15" x14ac:dyDescent="0.2">
      <c r="A12" s="52">
        <v>1</v>
      </c>
      <c r="B12" s="54" t="s">
        <v>70</v>
      </c>
      <c r="C12" s="19" t="s">
        <v>62</v>
      </c>
      <c r="D12" s="51">
        <v>1</v>
      </c>
      <c r="E12" s="57">
        <v>0</v>
      </c>
      <c r="F12" s="42">
        <f>D12*E12</f>
        <v>0</v>
      </c>
    </row>
    <row r="13" spans="1:6" ht="15" x14ac:dyDescent="0.2">
      <c r="A13" s="53">
        <v>2</v>
      </c>
      <c r="B13" s="54" t="s">
        <v>71</v>
      </c>
      <c r="C13" s="19" t="s">
        <v>62</v>
      </c>
      <c r="D13" s="51">
        <v>1</v>
      </c>
      <c r="E13" s="57">
        <v>0</v>
      </c>
      <c r="F13" s="42">
        <f t="shared" ref="F13:F31" si="0">D13*E13</f>
        <v>0</v>
      </c>
    </row>
    <row r="14" spans="1:6" ht="15" x14ac:dyDescent="0.2">
      <c r="A14" s="52">
        <v>3</v>
      </c>
      <c r="B14" s="54" t="s">
        <v>74</v>
      </c>
      <c r="C14" s="19" t="s">
        <v>61</v>
      </c>
      <c r="D14" s="51">
        <v>1</v>
      </c>
      <c r="E14" s="57">
        <v>0</v>
      </c>
      <c r="F14" s="42">
        <f t="shared" si="0"/>
        <v>0</v>
      </c>
    </row>
    <row r="15" spans="1:6" ht="15" x14ac:dyDescent="0.2">
      <c r="A15" s="53">
        <v>4</v>
      </c>
      <c r="B15" s="54" t="s">
        <v>72</v>
      </c>
      <c r="C15" s="19" t="s">
        <v>62</v>
      </c>
      <c r="D15" s="51">
        <v>5</v>
      </c>
      <c r="E15" s="57">
        <v>0</v>
      </c>
      <c r="F15" s="42">
        <f t="shared" si="0"/>
        <v>0</v>
      </c>
    </row>
    <row r="16" spans="1:6" ht="15" x14ac:dyDescent="0.2">
      <c r="A16" s="52">
        <v>5</v>
      </c>
      <c r="B16" s="54" t="s">
        <v>73</v>
      </c>
      <c r="C16" s="19" t="s">
        <v>62</v>
      </c>
      <c r="D16" s="51">
        <v>1</v>
      </c>
      <c r="E16" s="57">
        <v>0</v>
      </c>
      <c r="F16" s="42">
        <f t="shared" si="0"/>
        <v>0</v>
      </c>
    </row>
    <row r="17" spans="1:6" ht="15" x14ac:dyDescent="0.2">
      <c r="A17" s="53">
        <v>6</v>
      </c>
      <c r="B17" s="54" t="s">
        <v>75</v>
      </c>
      <c r="C17" s="19" t="s">
        <v>62</v>
      </c>
      <c r="D17" s="51">
        <v>1</v>
      </c>
      <c r="E17" s="57">
        <v>0</v>
      </c>
      <c r="F17" s="42">
        <f t="shared" si="0"/>
        <v>0</v>
      </c>
    </row>
    <row r="18" spans="1:6" ht="15" x14ac:dyDescent="0.2">
      <c r="A18" s="52"/>
      <c r="B18" s="61" t="s">
        <v>76</v>
      </c>
      <c r="C18" s="19"/>
      <c r="D18" s="51"/>
      <c r="E18" s="57"/>
      <c r="F18" s="42"/>
    </row>
    <row r="19" spans="1:6" ht="15" x14ac:dyDescent="0.2">
      <c r="A19" s="53">
        <v>1</v>
      </c>
      <c r="B19" s="54" t="s">
        <v>77</v>
      </c>
      <c r="C19" s="19" t="s">
        <v>62</v>
      </c>
      <c r="D19" s="51">
        <v>2</v>
      </c>
      <c r="E19" s="57">
        <v>0</v>
      </c>
      <c r="F19" s="42">
        <f t="shared" si="0"/>
        <v>0</v>
      </c>
    </row>
    <row r="20" spans="1:6" ht="15" x14ac:dyDescent="0.2">
      <c r="A20" s="52">
        <v>2</v>
      </c>
      <c r="B20" s="54" t="s">
        <v>78</v>
      </c>
      <c r="C20" s="19" t="s">
        <v>62</v>
      </c>
      <c r="D20" s="51">
        <v>2</v>
      </c>
      <c r="E20" s="57">
        <v>0</v>
      </c>
      <c r="F20" s="42">
        <f t="shared" si="0"/>
        <v>0</v>
      </c>
    </row>
    <row r="21" spans="1:6" ht="15" x14ac:dyDescent="0.2">
      <c r="A21" s="53">
        <v>3</v>
      </c>
      <c r="B21" s="54" t="s">
        <v>79</v>
      </c>
      <c r="C21" s="19" t="s">
        <v>62</v>
      </c>
      <c r="D21" s="51">
        <v>2</v>
      </c>
      <c r="E21" s="57">
        <v>0</v>
      </c>
      <c r="F21" s="42">
        <f t="shared" si="0"/>
        <v>0</v>
      </c>
    </row>
    <row r="22" spans="1:6" ht="15" x14ac:dyDescent="0.2">
      <c r="A22" s="52">
        <v>4</v>
      </c>
      <c r="B22" s="54" t="s">
        <v>80</v>
      </c>
      <c r="C22" s="19" t="s">
        <v>63</v>
      </c>
      <c r="D22" s="51">
        <v>10</v>
      </c>
      <c r="E22" s="57">
        <v>0</v>
      </c>
      <c r="F22" s="42">
        <f t="shared" si="0"/>
        <v>0</v>
      </c>
    </row>
    <row r="23" spans="1:6" ht="15" x14ac:dyDescent="0.2">
      <c r="A23" s="53">
        <v>5</v>
      </c>
      <c r="B23" s="54" t="s">
        <v>81</v>
      </c>
      <c r="C23" s="19" t="s">
        <v>63</v>
      </c>
      <c r="D23" s="51">
        <v>10</v>
      </c>
      <c r="E23" s="57">
        <v>0</v>
      </c>
      <c r="F23" s="42">
        <f t="shared" si="0"/>
        <v>0</v>
      </c>
    </row>
    <row r="24" spans="1:6" ht="15" x14ac:dyDescent="0.2">
      <c r="A24" s="52">
        <v>6</v>
      </c>
      <c r="B24" s="54" t="s">
        <v>82</v>
      </c>
      <c r="C24" s="19" t="s">
        <v>62</v>
      </c>
      <c r="D24" s="51">
        <v>2</v>
      </c>
      <c r="E24" s="57">
        <v>0</v>
      </c>
      <c r="F24" s="42">
        <f t="shared" si="0"/>
        <v>0</v>
      </c>
    </row>
    <row r="25" spans="1:6" ht="15" x14ac:dyDescent="0.2">
      <c r="A25" s="53">
        <v>7</v>
      </c>
      <c r="B25" s="54" t="s">
        <v>84</v>
      </c>
      <c r="C25" s="19" t="s">
        <v>62</v>
      </c>
      <c r="D25" s="51">
        <v>2</v>
      </c>
      <c r="E25" s="57">
        <v>0</v>
      </c>
      <c r="F25" s="42">
        <f t="shared" si="0"/>
        <v>0</v>
      </c>
    </row>
    <row r="26" spans="1:6" ht="15" x14ac:dyDescent="0.2">
      <c r="A26" s="52">
        <v>8</v>
      </c>
      <c r="B26" s="54" t="s">
        <v>83</v>
      </c>
      <c r="C26" s="19" t="s">
        <v>64</v>
      </c>
      <c r="D26" s="51">
        <v>2</v>
      </c>
      <c r="E26" s="57">
        <v>0</v>
      </c>
      <c r="F26" s="42">
        <f t="shared" si="0"/>
        <v>0</v>
      </c>
    </row>
    <row r="27" spans="1:6" ht="15" x14ac:dyDescent="0.2">
      <c r="A27" s="53">
        <v>9</v>
      </c>
      <c r="B27" s="54" t="s">
        <v>85</v>
      </c>
      <c r="C27" s="19" t="s">
        <v>64</v>
      </c>
      <c r="D27" s="51">
        <v>2</v>
      </c>
      <c r="E27" s="57">
        <v>0</v>
      </c>
      <c r="F27" s="42">
        <f t="shared" si="0"/>
        <v>0</v>
      </c>
    </row>
    <row r="28" spans="1:6" ht="15" x14ac:dyDescent="0.2">
      <c r="A28" s="52"/>
      <c r="B28" s="61" t="s">
        <v>86</v>
      </c>
      <c r="C28" s="19"/>
      <c r="D28" s="51"/>
      <c r="E28" s="57"/>
      <c r="F28" s="42"/>
    </row>
    <row r="29" spans="1:6" ht="15" x14ac:dyDescent="0.2">
      <c r="A29" s="53">
        <v>1</v>
      </c>
      <c r="B29" s="54" t="s">
        <v>87</v>
      </c>
      <c r="C29" s="19" t="s">
        <v>88</v>
      </c>
      <c r="D29" s="51">
        <v>3.52</v>
      </c>
      <c r="E29" s="57">
        <v>0</v>
      </c>
      <c r="F29" s="42">
        <f t="shared" si="0"/>
        <v>0</v>
      </c>
    </row>
    <row r="30" spans="1:6" ht="15" x14ac:dyDescent="0.2">
      <c r="A30" s="52">
        <v>2</v>
      </c>
      <c r="B30" s="54" t="s">
        <v>89</v>
      </c>
      <c r="C30" s="19" t="s">
        <v>64</v>
      </c>
      <c r="D30" s="51">
        <v>30</v>
      </c>
      <c r="E30" s="57">
        <v>0</v>
      </c>
      <c r="F30" s="42">
        <f t="shared" si="0"/>
        <v>0</v>
      </c>
    </row>
    <row r="31" spans="1:6" ht="15.75" thickBot="1" x14ac:dyDescent="0.25">
      <c r="A31" s="53">
        <v>3</v>
      </c>
      <c r="B31" s="54" t="s">
        <v>90</v>
      </c>
      <c r="C31" s="19" t="s">
        <v>15</v>
      </c>
      <c r="D31" s="51">
        <v>1</v>
      </c>
      <c r="E31" s="57">
        <v>0</v>
      </c>
      <c r="F31" s="42">
        <f t="shared" si="0"/>
        <v>0</v>
      </c>
    </row>
    <row r="32" spans="1:6" ht="15" x14ac:dyDescent="0.2">
      <c r="A32" s="53">
        <v>4</v>
      </c>
      <c r="B32" s="59" t="s">
        <v>91</v>
      </c>
      <c r="C32" s="19" t="s">
        <v>62</v>
      </c>
      <c r="D32" s="50">
        <v>1</v>
      </c>
      <c r="E32" s="55">
        <v>0</v>
      </c>
      <c r="F32" s="56">
        <f>D32*E32</f>
        <v>0</v>
      </c>
    </row>
    <row r="33" spans="1:6" ht="15" x14ac:dyDescent="0.2">
      <c r="A33" s="53">
        <v>5</v>
      </c>
      <c r="B33" s="54" t="s">
        <v>92</v>
      </c>
      <c r="C33" s="19" t="s">
        <v>93</v>
      </c>
      <c r="D33" s="51">
        <v>1</v>
      </c>
      <c r="E33" s="57">
        <v>0</v>
      </c>
      <c r="F33" s="42">
        <f>D33*E33</f>
        <v>0</v>
      </c>
    </row>
    <row r="34" spans="1:6" ht="15" x14ac:dyDescent="0.2">
      <c r="A34" s="53">
        <v>6</v>
      </c>
      <c r="B34" s="54" t="s">
        <v>94</v>
      </c>
      <c r="C34" s="19" t="s">
        <v>62</v>
      </c>
      <c r="D34" s="51">
        <v>6</v>
      </c>
      <c r="E34" s="57">
        <v>0</v>
      </c>
      <c r="F34" s="42">
        <f t="shared" ref="F34:F42" si="1">D34*E34</f>
        <v>0</v>
      </c>
    </row>
    <row r="35" spans="1:6" ht="15" x14ac:dyDescent="0.2">
      <c r="A35" s="53">
        <v>7</v>
      </c>
      <c r="B35" s="54" t="s">
        <v>95</v>
      </c>
      <c r="C35" s="19" t="s">
        <v>62</v>
      </c>
      <c r="D35" s="51">
        <v>1</v>
      </c>
      <c r="E35" s="57">
        <v>0</v>
      </c>
      <c r="F35" s="42">
        <f t="shared" si="1"/>
        <v>0</v>
      </c>
    </row>
    <row r="36" spans="1:6" ht="15" x14ac:dyDescent="0.2">
      <c r="A36" s="53"/>
      <c r="B36" s="61" t="s">
        <v>96</v>
      </c>
      <c r="C36" s="19"/>
      <c r="D36" s="51"/>
      <c r="E36" s="57"/>
      <c r="F36" s="42"/>
    </row>
    <row r="37" spans="1:6" ht="15" x14ac:dyDescent="0.2">
      <c r="A37" s="53">
        <v>1</v>
      </c>
      <c r="B37" s="54" t="s">
        <v>97</v>
      </c>
      <c r="C37" s="19" t="s">
        <v>62</v>
      </c>
      <c r="D37" s="51">
        <v>1</v>
      </c>
      <c r="E37" s="57">
        <v>0</v>
      </c>
      <c r="F37" s="42">
        <f t="shared" si="1"/>
        <v>0</v>
      </c>
    </row>
    <row r="38" spans="1:6" ht="15" x14ac:dyDescent="0.2">
      <c r="A38" s="53">
        <v>2</v>
      </c>
      <c r="B38" s="54" t="s">
        <v>98</v>
      </c>
      <c r="C38" s="19" t="s">
        <v>62</v>
      </c>
      <c r="D38" s="51">
        <v>1</v>
      </c>
      <c r="E38" s="57">
        <v>0</v>
      </c>
      <c r="F38" s="42">
        <f t="shared" si="1"/>
        <v>0</v>
      </c>
    </row>
    <row r="39" spans="1:6" ht="15" x14ac:dyDescent="0.2">
      <c r="A39" s="53">
        <v>3</v>
      </c>
      <c r="B39" s="54" t="s">
        <v>99</v>
      </c>
      <c r="C39" s="19" t="s">
        <v>62</v>
      </c>
      <c r="D39" s="51">
        <v>1</v>
      </c>
      <c r="E39" s="57">
        <v>0</v>
      </c>
      <c r="F39" s="42">
        <f t="shared" si="1"/>
        <v>0</v>
      </c>
    </row>
    <row r="40" spans="1:6" ht="15" x14ac:dyDescent="0.2">
      <c r="A40" s="53">
        <v>4</v>
      </c>
      <c r="B40" s="54" t="s">
        <v>100</v>
      </c>
      <c r="C40" s="19" t="s">
        <v>62</v>
      </c>
      <c r="D40" s="51">
        <v>1</v>
      </c>
      <c r="E40" s="57">
        <v>0</v>
      </c>
      <c r="F40" s="42">
        <f t="shared" si="1"/>
        <v>0</v>
      </c>
    </row>
    <row r="41" spans="1:6" ht="15" x14ac:dyDescent="0.2">
      <c r="A41" s="53">
        <v>5</v>
      </c>
      <c r="B41" s="54" t="s">
        <v>101</v>
      </c>
      <c r="C41" s="19" t="s">
        <v>62</v>
      </c>
      <c r="D41" s="51">
        <v>2</v>
      </c>
      <c r="E41" s="57">
        <v>0</v>
      </c>
      <c r="F41" s="42">
        <f t="shared" si="1"/>
        <v>0</v>
      </c>
    </row>
    <row r="42" spans="1:6" ht="15" x14ac:dyDescent="0.2">
      <c r="A42" s="53">
        <v>6</v>
      </c>
      <c r="B42" s="54" t="s">
        <v>102</v>
      </c>
      <c r="C42" s="19" t="s">
        <v>62</v>
      </c>
      <c r="D42" s="51">
        <v>1</v>
      </c>
      <c r="E42" s="57">
        <v>0</v>
      </c>
      <c r="F42" s="42">
        <f t="shared" si="1"/>
        <v>0</v>
      </c>
    </row>
    <row r="43" spans="1:6" ht="15" x14ac:dyDescent="0.2">
      <c r="A43" s="53"/>
      <c r="B43" s="54"/>
      <c r="C43" s="19"/>
      <c r="D43" s="51"/>
      <c r="E43" s="57"/>
      <c r="F43" s="42"/>
    </row>
    <row r="44" spans="1:6" x14ac:dyDescent="0.2">
      <c r="A44" s="62"/>
      <c r="B44"/>
    </row>
    <row r="45" spans="1:6" x14ac:dyDescent="0.2">
      <c r="A45" s="63"/>
      <c r="B45"/>
    </row>
    <row r="46" spans="1:6" x14ac:dyDescent="0.2">
      <c r="A46" s="63"/>
      <c r="B46"/>
    </row>
    <row r="47" spans="1:6" x14ac:dyDescent="0.2">
      <c r="B47"/>
    </row>
    <row r="48" spans="1:6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127" ht="12.2" customHeight="1" x14ac:dyDescent="0.2"/>
  </sheetData>
  <mergeCells count="9">
    <mergeCell ref="A44:A46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7" t="s">
        <v>31</v>
      </c>
      <c r="B1" s="77"/>
      <c r="C1" s="77"/>
    </row>
    <row r="2" spans="1:3" ht="15" x14ac:dyDescent="0.2">
      <c r="A2" s="4"/>
      <c r="B2" s="1"/>
      <c r="C2" s="2"/>
    </row>
    <row r="3" spans="1:3" ht="15" x14ac:dyDescent="0.2">
      <c r="A3" s="77" t="s">
        <v>3</v>
      </c>
      <c r="B3" s="77"/>
      <c r="C3" s="77"/>
    </row>
    <row r="4" spans="1:3" ht="15" x14ac:dyDescent="0.2">
      <c r="A4" s="4"/>
      <c r="B4" s="1"/>
      <c r="C4" s="2"/>
    </row>
    <row r="5" spans="1:3" ht="15" x14ac:dyDescent="0.2">
      <c r="A5" s="77" t="s">
        <v>47</v>
      </c>
      <c r="B5" s="77"/>
      <c r="C5" s="77"/>
    </row>
    <row r="6" spans="1:3" ht="15" x14ac:dyDescent="0.2">
      <c r="A6" s="4"/>
      <c r="B6" s="1"/>
      <c r="C6" s="2"/>
    </row>
    <row r="7" spans="1:3" ht="15" x14ac:dyDescent="0.2">
      <c r="A7" s="77" t="s">
        <v>49</v>
      </c>
      <c r="B7" s="77"/>
      <c r="C7" s="77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2025-06-24T13:10:24Z</dcterms:modified>
</cp:coreProperties>
</file>