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Contratación Abreviada\Materiales para trabajos en calles varias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Materiales'!$B$1:$F$70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2" i="8" l="1"/>
  <c r="F16" i="8" l="1"/>
  <c r="F14" i="8" l="1"/>
  <c r="F19" i="8" l="1"/>
  <c r="F17" i="8"/>
  <c r="F20" i="8" s="1"/>
  <c r="F11" i="8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<sst xmlns="http://schemas.openxmlformats.org/spreadsheetml/2006/main" count="131" uniqueCount="77">
  <si>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</si>
  <si>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</si>
  <si>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</si>
  <si>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</si>
  <si>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</si>
  <si>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</si>
  <si>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</si>
  <si>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</si>
  <si>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</si>
  <si>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</si>
  <si>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</si>
  <si>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</si>
  <si>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</si>
  <si>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</si>
  <si>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</si>
  <si>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</si>
  <si>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</si>
  <si>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</si>
  <si>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</si>
  <si>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</si>
  <si>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</si>
  <si>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</si>
  <si>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</si>
  <si>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</si>
  <si>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</si>
  <si>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</si>
  <si>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</si>
  <si>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</si>
  <si>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</si>
  <si>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</si>
  <si>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</si>
  <si>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</si>
  <si>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</si>
  <si>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</si>
  <si>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</si>
  <si>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</si>
  <si>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</si>
  <si>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</si>
  <si>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</si>
  <si>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</si>
  <si>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</si>
  <si>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</si>
  <si>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</si>
  <si>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</si>
  <si>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</si>
  <si>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</si>
  <si>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</si>
  <si>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</si>
  <si>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</si>
  <si>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</si>
  <si>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</si>
  <si>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</si>
  <si>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</si>
  <si>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</si>
  <si>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</si>
  <si>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</si>
  <si>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</si>
  <si>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</si>
  <si>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</si>
  <si>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</si>
  <si>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ficha técnica  y  toda aclaración que considere importante y necesaria)</t>
  </si>
  <si>
    <t>Indicar: detalles  y plazos de entrega</t>
  </si>
  <si>
    <r>
      <t xml:space="preserve">Cotización de Materiales para Trabajos en Calles varias - Enviar a: </t>
    </r>
    <r>
      <rPr>
        <b/>
        <sz val="11"/>
        <rFont val="Arial"/>
        <family val="2"/>
      </rPr>
      <t>convocatorias.compras@oran.gob.ar</t>
    </r>
  </si>
  <si>
    <t>Materiales para  Trabajos en Calles Varias</t>
  </si>
  <si>
    <t>PIEDRA LAVADA 1:3</t>
  </si>
  <si>
    <t>Mts Cúbicos</t>
  </si>
  <si>
    <t>BOLSA DE CEMENTO x50kg</t>
  </si>
  <si>
    <t>Bolsa</t>
  </si>
  <si>
    <t>BASE FINA 1:3</t>
  </si>
  <si>
    <t>RIPIO GRILLADO 0:5</t>
  </si>
  <si>
    <t>SUCIO ELABORADO</t>
  </si>
  <si>
    <t xml:space="preserve">CONTRATACIÓN ABREVIADA .  Apertura 09/04/2025 HS. 09:00
</t>
  </si>
  <si>
    <t xml:space="preserve">EXPEDIENTE  N° 534648  Pedido N° 2025-5398    (Ordenanza N° 2383/2024)    </t>
  </si>
  <si>
    <t>EXPEDIENTE  N° 534993   Pedido N°2025-5708  (Ordenanza N° 2383/2024)</t>
  </si>
  <si>
    <t xml:space="preserve">EXPEDIENTES  N° 534649    Pedido N° 2025-5406     (Ordenanza N° 2383/2024)  </t>
  </si>
  <si>
    <t>ARENA GRUESA  LAVADA</t>
  </si>
  <si>
    <t>EXPEDIENTE  N°534997     Pedido N° 2025-005705    (Ordenanza N° 2383/2024)                (OBS: Para Obra de Pavimento se requiere Sucio Elaborado en preparación de Base. Para preparación de base de terminación)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</si>
</sst>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9" fontId="1" fillId="0" borderId="0" applyFont="0" applyFill="0" applyBorder="0" applyAlignment="0" applyProtection="0"/>
    <xf numFmtId="0" fontId="19" fillId="7" borderId="22" applyNumberFormat="0" applyAlignment="0" applyProtection="0"/>
  </cellStyleXfs>
  <cellXfs count="96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5" fontId="13" fillId="5" borderId="5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165" fontId="8" fillId="0" borderId="1" xfId="2" applyFont="1" applyFill="1" applyBorder="1" applyAlignment="1">
      <alignment vertical="center"/>
    </xf>
    <xf numFmtId="165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8" fontId="2" fillId="2" borderId="4" xfId="4" applyNumberFormat="1" applyFont="1" applyFill="1" applyBorder="1" applyAlignment="1">
      <alignment horizontal="center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/>
    <xf numFmtId="165" fontId="13" fillId="4" borderId="5" xfId="2" applyFont="1" applyFill="1" applyBorder="1" applyAlignment="1">
      <alignment horizontal="center" vertical="center" wrapText="1"/>
    </xf>
    <xf numFmtId="165" fontId="8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left" vertical="center"/>
    </xf>
    <xf numFmtId="165" fontId="8" fillId="0" borderId="4" xfId="2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165" fontId="8" fillId="0" borderId="4" xfId="2" applyFont="1" applyFill="1" applyBorder="1" applyAlignment="1">
      <alignment vertical="center"/>
    </xf>
    <xf numFmtId="165" fontId="8" fillId="0" borderId="6" xfId="2" applyFont="1" applyFill="1" applyBorder="1" applyAlignment="1">
      <alignment vertical="center"/>
    </xf>
    <xf numFmtId="165" fontId="8" fillId="0" borderId="4" xfId="2" applyFont="1" applyBorder="1" applyAlignment="1">
      <alignment vertical="center"/>
    </xf>
    <xf numFmtId="165" fontId="8" fillId="0" borderId="6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9" xfId="0" applyFont="1" applyBorder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8" fillId="2" borderId="9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165" fontId="8" fillId="0" borderId="8" xfId="2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18" fillId="6" borderId="19" xfId="0" applyFont="1" applyFill="1" applyBorder="1" applyAlignment="1">
      <alignment horizontal="left" vertical="center"/>
    </xf>
    <xf numFmtId="0" fontId="12" fillId="6" borderId="1" xfId="0" applyFont="1" applyFill="1" applyBorder="1"/>
    <xf numFmtId="0" fontId="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3" fillId="3" borderId="1" xfId="0" applyFont="1" applyFill="1" applyBorder="1" applyAlignment="1">
      <alignment vertical="center"/>
    </xf>
    <xf numFmtId="0" fontId="13" fillId="9" borderId="24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13" fillId="9" borderId="1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/>
    </xf>
    <xf numFmtId="0" fontId="23" fillId="3" borderId="4" xfId="0" applyFont="1" applyFill="1" applyBorder="1" applyAlignment="1">
      <alignment vertical="center"/>
    </xf>
    <xf numFmtId="0" fontId="23" fillId="3" borderId="27" xfId="0" applyFont="1" applyFill="1" applyBorder="1" applyAlignment="1">
      <alignment vertical="center"/>
    </xf>
    <xf numFmtId="0" fontId="8" fillId="0" borderId="27" xfId="0" applyFont="1" applyBorder="1" applyAlignment="1">
      <alignment horizontal="left" vertical="center"/>
    </xf>
    <xf numFmtId="167" fontId="23" fillId="0" borderId="27" xfId="0" applyNumberFormat="1" applyFont="1" applyBorder="1" applyAlignment="1">
      <alignment vertical="center"/>
    </xf>
    <xf numFmtId="170" fontId="8" fillId="0" borderId="27" xfId="0" applyNumberFormat="1" applyFont="1" applyBorder="1" applyAlignment="1">
      <alignment vertical="center"/>
    </xf>
    <xf numFmtId="167" fontId="23" fillId="0" borderId="4" xfId="0" applyNumberFormat="1" applyFont="1" applyBorder="1" applyAlignment="1">
      <alignment vertical="center"/>
    </xf>
    <xf numFmtId="170" fontId="8" fillId="0" borderId="4" xfId="0" applyNumberFormat="1" applyFont="1" applyBorder="1" applyAlignment="1">
      <alignment vertical="center"/>
    </xf>
    <xf numFmtId="170" fontId="8" fillId="0" borderId="12" xfId="0" applyNumberFormat="1" applyFont="1" applyBorder="1" applyAlignment="1">
      <alignment vertical="center"/>
    </xf>
    <xf numFmtId="167" fontId="23" fillId="3" borderId="1" xfId="0" applyNumberFormat="1" applyFont="1" applyFill="1" applyBorder="1" applyAlignment="1">
      <alignment vertical="center"/>
    </xf>
    <xf numFmtId="170" fontId="8" fillId="0" borderId="1" xfId="0" applyNumberFormat="1" applyFont="1" applyBorder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24" fillId="8" borderId="0" xfId="0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6" borderId="1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17" fillId="6" borderId="21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16" fillId="9" borderId="23" xfId="0" applyFont="1" applyFill="1" applyBorder="1" applyAlignment="1">
      <alignment horizontal="center" wrapText="1"/>
    </xf>
    <xf numFmtId="0" fontId="16" fillId="9" borderId="23" xfId="0" applyFont="1" applyFill="1" applyBorder="1" applyAlignment="1">
      <alignment horizontal="center"/>
    </xf>
    <xf numFmtId="0" fontId="22" fillId="7" borderId="22" xfId="16" applyFont="1" applyAlignment="1">
      <alignment horizontal="center" vertical="center" wrapText="1"/>
    </xf>
    <xf numFmtId="0" fontId="23" fillId="8" borderId="19" xfId="0" applyFont="1" applyFill="1" applyBorder="1" applyAlignment="1">
      <alignment horizontal="center" vertical="center" wrapText="1"/>
    </xf>
    <xf numFmtId="0" fontId="23" fillId="8" borderId="21" xfId="0" applyFont="1" applyFill="1" applyBorder="1" applyAlignment="1">
      <alignment horizontal="center" vertical="center" wrapText="1"/>
    </xf>
    <xf numFmtId="0" fontId="23" fillId="8" borderId="20" xfId="0" applyFont="1" applyFill="1" applyBorder="1" applyAlignment="1">
      <alignment horizontal="center" vertical="center" wrapText="1"/>
    </xf>
    <xf numFmtId="0" fontId="23" fillId="10" borderId="21" xfId="0" applyFont="1" applyFill="1" applyBorder="1" applyAlignment="1">
      <alignment horizontal="center" vertical="center"/>
    </xf>
    <xf numFmtId="0" fontId="23" fillId="10" borderId="2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167" fontId="23" fillId="0" borderId="1" xfId="0" applyNumberFormat="1" applyFont="1" applyBorder="1" applyAlignment="1">
      <alignment vertical="center"/>
    </xf>
    <xf numFmtId="0" fontId="20" fillId="9" borderId="30" xfId="0" applyFont="1" applyFill="1" applyBorder="1" applyAlignment="1">
      <alignment horizontal="right" vertical="center"/>
    </xf>
    <xf numFmtId="0" fontId="20" fillId="9" borderId="31" xfId="0" applyFont="1" applyFill="1" applyBorder="1" applyAlignment="1">
      <alignment horizontal="right" vertical="center"/>
    </xf>
    <xf numFmtId="0" fontId="20" fillId="9" borderId="32" xfId="0" applyFont="1" applyFill="1" applyBorder="1" applyAlignment="1">
      <alignment horizontal="right" vertical="center"/>
    </xf>
    <xf numFmtId="170" fontId="8" fillId="10" borderId="12" xfId="0" applyNumberFormat="1" applyFont="1" applyFill="1" applyBorder="1" applyAlignment="1">
      <alignment horizontal="right"/>
    </xf>
    <xf numFmtId="170" fontId="8" fillId="8" borderId="12" xfId="0" applyNumberFormat="1" applyFont="1" applyFill="1" applyBorder="1" applyAlignment="1">
      <alignment vertical="center"/>
    </xf>
    <xf numFmtId="170" fontId="8" fillId="8" borderId="26" xfId="0" applyNumberFormat="1" applyFont="1" applyFill="1" applyBorder="1" applyAlignment="1">
      <alignment horizontal="right"/>
    </xf>
    <xf numFmtId="170" fontId="9" fillId="8" borderId="18" xfId="0" applyNumberFormat="1" applyFont="1" applyFill="1" applyBorder="1" applyAlignment="1">
      <alignment horizontal="right" vertical="center" wrapText="1"/>
    </xf>
    <xf numFmtId="170" fontId="13" fillId="9" borderId="14" xfId="0" applyNumberFormat="1" applyFont="1" applyFill="1" applyBorder="1" applyAlignment="1">
      <alignment horizontal="right"/>
    </xf>
    <xf numFmtId="0" fontId="20" fillId="11" borderId="28" xfId="0" applyFont="1" applyFill="1" applyBorder="1" applyAlignment="1">
      <alignment horizontal="center" vertical="center"/>
    </xf>
    <xf numFmtId="0" fontId="23" fillId="11" borderId="4" xfId="0" applyFont="1" applyFill="1" applyBorder="1" applyAlignment="1">
      <alignment vertical="center"/>
    </xf>
    <xf numFmtId="0" fontId="8" fillId="11" borderId="4" xfId="0" applyFont="1" applyFill="1" applyBorder="1" applyAlignment="1">
      <alignment horizontal="left" vertical="center"/>
    </xf>
    <xf numFmtId="167" fontId="23" fillId="11" borderId="4" xfId="0" applyNumberFormat="1" applyFont="1" applyFill="1" applyBorder="1" applyAlignment="1">
      <alignment vertical="center"/>
    </xf>
    <xf numFmtId="170" fontId="8" fillId="11" borderId="4" xfId="0" applyNumberFormat="1" applyFont="1" applyFill="1" applyBorder="1" applyAlignment="1">
      <alignment vertical="center"/>
    </xf>
    <xf numFmtId="170" fontId="8" fillId="11" borderId="12" xfId="0" applyNumberFormat="1" applyFont="1" applyFill="1" applyBorder="1" applyAlignment="1">
      <alignment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FFFF99"/>
      <color rgb="FF99CCFF"/>
      <color rgb="FF33CCFF"/>
      <color rgb="FF66FF66"/>
      <color rgb="FFFFFF66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zoomScale="115" zoomScaleNormal="115" workbookViewId="0">
      <selection activeCell="I17" sqref="I17"/>
    </sheetView>
  </sheetViews>
  <sheetFormatPr baseColWidth="10" defaultRowHeight="12.75" x14ac:dyDescent="0.2"/>
  <cols>
    <col min="1" max="1" width="10.140625" customWidth="1"/>
    <col min="2" max="2" width="45" style="15" customWidth="1"/>
    <col min="3" max="3" width="10" customWidth="1"/>
    <col min="4" max="4" width="9.5703125" customWidth="1"/>
    <col min="5" max="5" width="12.7109375" bestFit="1" customWidth="1"/>
    <col min="6" max="6" width="19.28515625" customWidth="1"/>
    <col min="7" max="7" width="13.140625" bestFit="1" customWidth="1"/>
  </cols>
  <sheetData>
    <row r="1" spans="1:6" ht="15.75" x14ac:dyDescent="0.2">
      <c r="B1" s="64" t="s">
        <v>52</v>
      </c>
      <c r="C1" s="64"/>
      <c r="D1" s="64"/>
      <c r="E1" s="64"/>
      <c r="F1" s="64"/>
    </row>
    <row r="2" spans="1:6" ht="30.75" customHeight="1" x14ac:dyDescent="0.25">
      <c r="B2" s="68" t="s">
        <v>62</v>
      </c>
      <c r="C2" s="68"/>
      <c r="D2" s="68"/>
      <c r="E2" s="68"/>
      <c r="F2" s="68"/>
    </row>
    <row r="3" spans="1:6" ht="15" customHeight="1" x14ac:dyDescent="0.2">
      <c r="B3" s="71" t="s">
        <v>71</v>
      </c>
      <c r="C3" s="72"/>
      <c r="D3" s="72"/>
      <c r="E3" s="72"/>
      <c r="F3" s="72"/>
    </row>
    <row r="4" spans="1:6" ht="18" x14ac:dyDescent="0.2">
      <c r="B4" s="65" t="s">
        <v>59</v>
      </c>
      <c r="C4" s="66"/>
      <c r="D4" s="66"/>
      <c r="E4" s="66"/>
      <c r="F4" s="66"/>
    </row>
    <row r="5" spans="1:6" ht="15" customHeight="1" x14ac:dyDescent="0.2">
      <c r="B5" s="41" t="s">
        <v>55</v>
      </c>
      <c r="C5" s="40" t="s">
        <v>56</v>
      </c>
      <c r="D5" s="69"/>
      <c r="E5" s="69"/>
      <c r="F5" s="70"/>
    </row>
    <row r="6" spans="1:6" ht="18" x14ac:dyDescent="0.2">
      <c r="B6" s="67" t="s">
        <v>57</v>
      </c>
      <c r="C6" s="66"/>
      <c r="D6" s="66"/>
      <c r="E6" s="66"/>
      <c r="F6" s="66"/>
    </row>
    <row r="7" spans="1:6" ht="29.25" customHeight="1" x14ac:dyDescent="0.2">
      <c r="B7" s="73" t="s">
        <v>60</v>
      </c>
      <c r="C7" s="73"/>
      <c r="D7" s="73"/>
      <c r="E7" s="73"/>
      <c r="F7" s="73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6" t="s">
        <v>58</v>
      </c>
      <c r="B9" s="47" t="s">
        <v>63</v>
      </c>
      <c r="C9" s="48" t="s">
        <v>0</v>
      </c>
      <c r="D9" s="49" t="s">
        <v>1</v>
      </c>
      <c r="E9" s="49" t="s">
        <v>53</v>
      </c>
      <c r="F9" s="50" t="s">
        <v>54</v>
      </c>
    </row>
    <row r="10" spans="1:6" ht="15" x14ac:dyDescent="0.2">
      <c r="A10" s="74" t="s">
        <v>74</v>
      </c>
      <c r="B10" s="75"/>
      <c r="C10" s="75"/>
      <c r="D10" s="75"/>
      <c r="E10" s="76"/>
      <c r="F10" s="88"/>
    </row>
    <row r="11" spans="1:6" ht="30" customHeight="1" x14ac:dyDescent="0.2">
      <c r="A11" s="80">
        <v>1</v>
      </c>
      <c r="B11" s="53" t="s">
        <v>64</v>
      </c>
      <c r="C11" s="54" t="s">
        <v>65</v>
      </c>
      <c r="D11" s="55">
        <v>1000</v>
      </c>
      <c r="E11" s="56">
        <v>0</v>
      </c>
      <c r="F11" s="59">
        <f t="shared" ref="F11:F19" si="0">D11*E11</f>
        <v>0</v>
      </c>
    </row>
    <row r="12" spans="1:6" ht="30" customHeight="1" x14ac:dyDescent="0.2">
      <c r="A12" s="43">
        <v>2</v>
      </c>
      <c r="B12" s="45" t="s">
        <v>75</v>
      </c>
      <c r="C12" s="7" t="s">
        <v>65</v>
      </c>
      <c r="D12" s="81">
        <v>1000</v>
      </c>
      <c r="E12" s="61">
        <v>0</v>
      </c>
      <c r="F12" s="61">
        <f t="shared" ref="F12" si="1">D12*E12</f>
        <v>0</v>
      </c>
    </row>
    <row r="13" spans="1:6" ht="15" customHeight="1" x14ac:dyDescent="0.2">
      <c r="A13" s="74" t="s">
        <v>73</v>
      </c>
      <c r="B13" s="75"/>
      <c r="C13" s="75"/>
      <c r="D13" s="75"/>
      <c r="E13" s="76"/>
      <c r="F13" s="87"/>
    </row>
    <row r="14" spans="1:6" ht="26.25" customHeight="1" x14ac:dyDescent="0.2">
      <c r="A14" s="42">
        <v>3</v>
      </c>
      <c r="B14" s="52" t="s">
        <v>69</v>
      </c>
      <c r="C14" s="19" t="s">
        <v>65</v>
      </c>
      <c r="D14" s="57">
        <v>2000</v>
      </c>
      <c r="E14" s="58">
        <v>0</v>
      </c>
      <c r="F14" s="59">
        <f t="shared" ref="F14" si="2">D14*E14</f>
        <v>0</v>
      </c>
    </row>
    <row r="15" spans="1:6" ht="42" customHeight="1" x14ac:dyDescent="0.2">
      <c r="A15" s="74" t="s">
        <v>76</v>
      </c>
      <c r="B15" s="75"/>
      <c r="C15" s="75"/>
      <c r="D15" s="75"/>
      <c r="E15" s="76"/>
      <c r="F15" s="86"/>
    </row>
    <row r="16" spans="1:6" ht="26.25" customHeight="1" x14ac:dyDescent="0.2">
      <c r="A16" s="43">
        <v>4</v>
      </c>
      <c r="B16" s="45" t="s">
        <v>68</v>
      </c>
      <c r="C16" s="51" t="s">
        <v>65</v>
      </c>
      <c r="D16" s="60">
        <v>1000</v>
      </c>
      <c r="E16" s="61">
        <v>0</v>
      </c>
      <c r="F16" s="59">
        <f t="shared" si="0"/>
        <v>0</v>
      </c>
    </row>
    <row r="17" spans="1:6" ht="31.5" customHeight="1" x14ac:dyDescent="0.2">
      <c r="A17" s="43">
        <v>5</v>
      </c>
      <c r="B17" s="45" t="s">
        <v>70</v>
      </c>
      <c r="C17" s="51" t="s">
        <v>65</v>
      </c>
      <c r="D17" s="60">
        <v>3000</v>
      </c>
      <c r="E17" s="61">
        <v>0</v>
      </c>
      <c r="F17" s="59">
        <f t="shared" si="0"/>
        <v>0</v>
      </c>
    </row>
    <row r="18" spans="1:6" ht="18.75" customHeight="1" x14ac:dyDescent="0.2">
      <c r="A18" s="77" t="s">
        <v>72</v>
      </c>
      <c r="B18" s="77"/>
      <c r="C18" s="77"/>
      <c r="D18" s="77"/>
      <c r="E18" s="78"/>
      <c r="F18" s="85"/>
    </row>
    <row r="19" spans="1:6" ht="28.5" customHeight="1" x14ac:dyDescent="0.2">
      <c r="A19" s="90">
        <v>6</v>
      </c>
      <c r="B19" s="91" t="s">
        <v>66</v>
      </c>
      <c r="C19" s="92" t="s">
        <v>67</v>
      </c>
      <c r="D19" s="93">
        <v>600</v>
      </c>
      <c r="E19" s="94">
        <v>0</v>
      </c>
      <c r="F19" s="95">
        <f t="shared" si="0"/>
        <v>0</v>
      </c>
    </row>
    <row r="20" spans="1:6" ht="16.5" thickBot="1" x14ac:dyDescent="0.3">
      <c r="A20" s="44"/>
      <c r="B20" s="82" t="s">
        <v>48</v>
      </c>
      <c r="C20" s="83"/>
      <c r="D20" s="83"/>
      <c r="E20" s="84"/>
      <c r="F20" s="89">
        <f>SUM(F11:F19)</f>
        <v>0</v>
      </c>
    </row>
    <row r="21" spans="1:6" x14ac:dyDescent="0.2">
      <c r="B21"/>
    </row>
    <row r="22" spans="1:6" ht="15.75" x14ac:dyDescent="0.2">
      <c r="B22" s="63" t="s">
        <v>61</v>
      </c>
      <c r="C22" s="63"/>
      <c r="D22" s="63"/>
      <c r="E22" s="63"/>
      <c r="F22" s="63"/>
    </row>
    <row r="23" spans="1:6" x14ac:dyDescent="0.2">
      <c r="B23"/>
    </row>
    <row r="24" spans="1:6" ht="36.75" customHeight="1" x14ac:dyDescent="0.2">
      <c r="B24" s="62"/>
      <c r="C24" s="62"/>
      <c r="D24" s="62"/>
      <c r="E24" s="62"/>
      <c r="F24" s="62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ht="12.2" customHeight="1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</sheetData>
  <mergeCells count="14">
    <mergeCell ref="B24:F24"/>
    <mergeCell ref="B22:F22"/>
    <mergeCell ref="B1:F1"/>
    <mergeCell ref="B4:F4"/>
    <mergeCell ref="B6:F6"/>
    <mergeCell ref="B2:F2"/>
    <mergeCell ref="D5:F5"/>
    <mergeCell ref="B3:F3"/>
    <mergeCell ref="B7:F7"/>
    <mergeCell ref="A13:E13"/>
    <mergeCell ref="A10:E10"/>
    <mergeCell ref="A18:E18"/>
    <mergeCell ref="A15:E15"/>
    <mergeCell ref="B20:E20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71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9" t="s">
        <v>31</v>
      </c>
      <c r="B1" s="79"/>
      <c r="C1" s="79"/>
    </row>
    <row r="2" spans="1:3" ht="15" x14ac:dyDescent="0.2">
      <c r="A2" s="4"/>
      <c r="B2" s="1"/>
      <c r="C2" s="2"/>
    </row>
    <row r="3" spans="1:3" ht="15" x14ac:dyDescent="0.2">
      <c r="A3" s="79" t="s">
        <v>3</v>
      </c>
      <c r="B3" s="79"/>
      <c r="C3" s="79"/>
    </row>
    <row r="4" spans="1:3" ht="15" x14ac:dyDescent="0.2">
      <c r="A4" s="4"/>
      <c r="B4" s="1"/>
      <c r="C4" s="2"/>
    </row>
    <row r="5" spans="1:3" ht="15" x14ac:dyDescent="0.2">
      <c r="A5" s="79" t="s">
        <v>47</v>
      </c>
      <c r="B5" s="79"/>
      <c r="C5" s="79"/>
    </row>
    <row r="6" spans="1:3" ht="15" x14ac:dyDescent="0.2">
      <c r="A6" s="4"/>
      <c r="B6" s="1"/>
      <c r="C6" s="2"/>
    </row>
    <row r="7" spans="1:3" ht="15" x14ac:dyDescent="0.2">
      <c r="A7" s="79" t="s">
        <v>49</v>
      </c>
      <c r="B7" s="79"/>
      <c r="C7" s="79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2025-03-27T13:55:47Z</cp:lastPrinted>
  <dcterms:created xsi:type="dcterms:W3CDTF">2013-09-05T20:09:32Z</dcterms:created>
  <dcterms:modified xsi:type="dcterms:W3CDTF">2025-04-04T16:37:33Z</dcterms:modified>
</cp:coreProperties>
</file>